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rinting Department\2022\Canvass Books\"/>
    </mc:Choice>
  </mc:AlternateContent>
  <xr:revisionPtr revIDLastSave="0" documentId="8_{9225D0E7-1FC4-43F3-80E2-7456C572C87D}" xr6:coauthVersionLast="36" xr6:coauthVersionMax="36" xr10:uidLastSave="{00000000-0000-0000-0000-000000000000}"/>
  <bookViews>
    <workbookView xWindow="0" yWindow="0" windowWidth="29010" windowHeight="9270" xr2:uid="{00000000-000D-0000-FFFF-FFFF00000000}"/>
  </bookViews>
  <sheets>
    <sheet name="State Senate" sheetId="20" r:id="rId1"/>
  </sheets>
  <definedNames>
    <definedName name="_xlnm.Print_Titles" localSheetId="0">'State Senate'!$1:$2</definedName>
  </definedNames>
  <calcPr calcId="191029"/>
</workbook>
</file>

<file path=xl/calcChain.xml><?xml version="1.0" encoding="utf-8"?>
<calcChain xmlns="http://schemas.openxmlformats.org/spreadsheetml/2006/main">
  <c r="B15" i="20" l="1"/>
  <c r="C15" i="20"/>
  <c r="D15" i="20"/>
  <c r="E15" i="20"/>
  <c r="F15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31" i="20"/>
  <c r="G121" i="20"/>
  <c r="G122" i="20"/>
  <c r="G123" i="20"/>
  <c r="G124" i="20"/>
  <c r="G125" i="20"/>
  <c r="G126" i="20"/>
  <c r="G127" i="20"/>
  <c r="G120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85" i="20"/>
  <c r="G73" i="20"/>
  <c r="G72" i="20"/>
  <c r="G68" i="20"/>
  <c r="G67" i="20"/>
  <c r="G62" i="20"/>
  <c r="G63" i="20"/>
  <c r="G61" i="20"/>
  <c r="G57" i="20"/>
  <c r="G56" i="20"/>
  <c r="F49" i="20"/>
  <c r="G36" i="20"/>
  <c r="G37" i="20"/>
  <c r="G38" i="20"/>
  <c r="G39" i="20"/>
  <c r="G40" i="20"/>
  <c r="G41" i="20"/>
  <c r="G42" i="20"/>
  <c r="G35" i="20"/>
  <c r="G28" i="20"/>
  <c r="G29" i="20"/>
  <c r="G30" i="20"/>
  <c r="G31" i="20"/>
  <c r="G27" i="20"/>
  <c r="C32" i="20"/>
  <c r="C49" i="20" s="1"/>
  <c r="D32" i="20"/>
  <c r="D49" i="20" s="1"/>
  <c r="E32" i="20"/>
  <c r="E49" i="20" s="1"/>
  <c r="F32" i="20"/>
  <c r="G23" i="20"/>
  <c r="G19" i="20"/>
  <c r="G18" i="20"/>
  <c r="G7" i="20"/>
  <c r="G8" i="20"/>
  <c r="G9" i="20"/>
  <c r="G10" i="20"/>
  <c r="G11" i="20"/>
  <c r="G12" i="20"/>
  <c r="G13" i="20"/>
  <c r="G14" i="20"/>
  <c r="G6" i="20"/>
  <c r="G32" i="20" l="1"/>
  <c r="G159" i="20"/>
  <c r="F159" i="20"/>
  <c r="F166" i="20" s="1"/>
  <c r="E159" i="20"/>
  <c r="E166" i="20" s="1"/>
  <c r="D159" i="20"/>
  <c r="D166" i="20" s="1"/>
  <c r="C159" i="20"/>
  <c r="C166" i="20" s="1"/>
  <c r="B159" i="20"/>
  <c r="B166" i="20" s="1"/>
  <c r="G166" i="20" s="1"/>
  <c r="G128" i="20"/>
  <c r="F128" i="20"/>
  <c r="F165" i="20" s="1"/>
  <c r="E128" i="20"/>
  <c r="E165" i="20" s="1"/>
  <c r="D128" i="20"/>
  <c r="D165" i="20" s="1"/>
  <c r="C128" i="20"/>
  <c r="C165" i="20" s="1"/>
  <c r="B128" i="20"/>
  <c r="B165" i="20" s="1"/>
  <c r="G165" i="20" s="1"/>
  <c r="G117" i="20"/>
  <c r="F117" i="20"/>
  <c r="F164" i="20" s="1"/>
  <c r="E117" i="20"/>
  <c r="E164" i="20" s="1"/>
  <c r="D117" i="20"/>
  <c r="D164" i="20" s="1"/>
  <c r="C117" i="20"/>
  <c r="C164" i="20" s="1"/>
  <c r="B117" i="20"/>
  <c r="B164" i="20" s="1"/>
  <c r="G164" i="20" s="1"/>
  <c r="G74" i="20"/>
  <c r="F74" i="20"/>
  <c r="F80" i="20" s="1"/>
  <c r="E74" i="20"/>
  <c r="E80" i="20" s="1"/>
  <c r="D74" i="20"/>
  <c r="D80" i="20" s="1"/>
  <c r="C74" i="20"/>
  <c r="C80" i="20" s="1"/>
  <c r="B74" i="20"/>
  <c r="B80" i="20" s="1"/>
  <c r="G69" i="20"/>
  <c r="F69" i="20"/>
  <c r="F79" i="20" s="1"/>
  <c r="E69" i="20"/>
  <c r="E79" i="20" s="1"/>
  <c r="D69" i="20"/>
  <c r="D79" i="20" s="1"/>
  <c r="C69" i="20"/>
  <c r="C79" i="20" s="1"/>
  <c r="B69" i="20"/>
  <c r="B79" i="20" s="1"/>
  <c r="G79" i="20" s="1"/>
  <c r="G64" i="20"/>
  <c r="F64" i="20"/>
  <c r="F78" i="20" s="1"/>
  <c r="E64" i="20"/>
  <c r="E78" i="20" s="1"/>
  <c r="D64" i="20"/>
  <c r="D78" i="20" s="1"/>
  <c r="C64" i="20"/>
  <c r="C78" i="20" s="1"/>
  <c r="B64" i="20"/>
  <c r="B78" i="20" s="1"/>
  <c r="G58" i="20"/>
  <c r="F58" i="20"/>
  <c r="F77" i="20" s="1"/>
  <c r="E58" i="20"/>
  <c r="E77" i="20" s="1"/>
  <c r="D58" i="20"/>
  <c r="D77" i="20" s="1"/>
  <c r="C58" i="20"/>
  <c r="C77" i="20" s="1"/>
  <c r="B58" i="20"/>
  <c r="B77" i="20" s="1"/>
  <c r="G43" i="20"/>
  <c r="F43" i="20"/>
  <c r="F50" i="20" s="1"/>
  <c r="E43" i="20"/>
  <c r="E50" i="20" s="1"/>
  <c r="D43" i="20"/>
  <c r="D50" i="20" s="1"/>
  <c r="C43" i="20"/>
  <c r="C50" i="20" s="1"/>
  <c r="B43" i="20"/>
  <c r="B50" i="20" s="1"/>
  <c r="B32" i="20"/>
  <c r="B49" i="20" s="1"/>
  <c r="G49" i="20" s="1"/>
  <c r="G24" i="20"/>
  <c r="F24" i="20"/>
  <c r="F48" i="20" s="1"/>
  <c r="E24" i="20"/>
  <c r="E48" i="20" s="1"/>
  <c r="D24" i="20"/>
  <c r="D48" i="20" s="1"/>
  <c r="C24" i="20"/>
  <c r="C48" i="20" s="1"/>
  <c r="B24" i="20"/>
  <c r="B48" i="20" s="1"/>
  <c r="G20" i="20"/>
  <c r="F20" i="20"/>
  <c r="F47" i="20" s="1"/>
  <c r="E20" i="20"/>
  <c r="E47" i="20" s="1"/>
  <c r="D20" i="20"/>
  <c r="D47" i="20" s="1"/>
  <c r="C20" i="20"/>
  <c r="C47" i="20" s="1"/>
  <c r="B20" i="20"/>
  <c r="B47" i="20" s="1"/>
  <c r="G15" i="20"/>
  <c r="F46" i="20"/>
  <c r="E46" i="20"/>
  <c r="D46" i="20"/>
  <c r="D52" i="20" s="1"/>
  <c r="D162" i="20" s="1"/>
  <c r="C46" i="20"/>
  <c r="B46" i="20"/>
  <c r="G80" i="20" l="1"/>
  <c r="E82" i="20"/>
  <c r="E163" i="20" s="1"/>
  <c r="C82" i="20"/>
  <c r="C163" i="20" s="1"/>
  <c r="F82" i="20"/>
  <c r="F163" i="20" s="1"/>
  <c r="D82" i="20"/>
  <c r="D163" i="20" s="1"/>
  <c r="G78" i="20"/>
  <c r="D167" i="20"/>
  <c r="G77" i="20"/>
  <c r="B82" i="20"/>
  <c r="B163" i="20" s="1"/>
  <c r="G163" i="20" s="1"/>
  <c r="E52" i="20"/>
  <c r="E162" i="20" s="1"/>
  <c r="E167" i="20" s="1"/>
  <c r="B52" i="20"/>
  <c r="B162" i="20" s="1"/>
  <c r="C52" i="20"/>
  <c r="C162" i="20" s="1"/>
  <c r="C167" i="20" s="1"/>
  <c r="F52" i="20"/>
  <c r="F162" i="20" s="1"/>
  <c r="G162" i="20"/>
  <c r="G47" i="20"/>
  <c r="G50" i="20"/>
  <c r="G46" i="20"/>
  <c r="G48" i="20"/>
  <c r="F167" i="20" l="1"/>
  <c r="G82" i="20"/>
  <c r="B167" i="20"/>
  <c r="G167" i="20"/>
  <c r="G52" i="20"/>
</calcChain>
</file>

<file path=xl/sharedStrings.xml><?xml version="1.0" encoding="utf-8"?>
<sst xmlns="http://schemas.openxmlformats.org/spreadsheetml/2006/main" count="155" uniqueCount="144">
  <si>
    <t>Total</t>
  </si>
  <si>
    <t>City of Buffalo</t>
  </si>
  <si>
    <t>Delaware</t>
  </si>
  <si>
    <t>Delaware Total</t>
  </si>
  <si>
    <t>Ellicott</t>
  </si>
  <si>
    <t>Ellicott Total</t>
  </si>
  <si>
    <t>Masten</t>
  </si>
  <si>
    <t>Masten Total</t>
  </si>
  <si>
    <t>Niagara</t>
  </si>
  <si>
    <t>Niagara Total</t>
  </si>
  <si>
    <t>North</t>
  </si>
  <si>
    <t>North Total</t>
  </si>
  <si>
    <t>City of Buffalo Recapitulation</t>
  </si>
  <si>
    <t>Delaware District</t>
  </si>
  <si>
    <t>Ellicott District</t>
  </si>
  <si>
    <t>City of Buffalo Total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</si>
  <si>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</si>
  <si>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</si>
  <si>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</si>
  <si>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</si>
  <si>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</si>
  <si>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</si>
  <si>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</si>
  <si>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</si>
  <si>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</si>
  <si>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Amherst</t>
  </si>
  <si>
    <t>Amherst Total</t>
  </si>
  <si>
    <t>Grand Island</t>
  </si>
  <si>
    <t>Grand Island Total</t>
  </si>
  <si>
    <t>Tonawanda</t>
  </si>
  <si>
    <t>Tonawanda Total</t>
  </si>
  <si>
    <t xml:space="preserve">City of Buffalo </t>
  </si>
  <si>
    <t>Office Total</t>
  </si>
  <si>
    <t>City of Tonawanda Recapitulation</t>
  </si>
  <si>
    <t>City of Tonawanda Total</t>
  </si>
  <si>
    <t>Blank</t>
  </si>
  <si>
    <t>Void</t>
  </si>
  <si>
    <t>Scattering</t>
  </si>
  <si>
    <t>DELAWARE 1 (2, NORTH 4)</t>
  </si>
  <si>
    <t>DELAWARE 3 (7, University 28)</t>
  </si>
  <si>
    <t>DELAWARE 4 (5, 6, 11, 12)</t>
  </si>
  <si>
    <t>DELAWARE 8 (9)</t>
  </si>
  <si>
    <t>DELAWARE 13 (14, NORTH 10, 11)</t>
  </si>
  <si>
    <t>DELAWARE 18 (22, 26, NORTH 20, 24)</t>
  </si>
  <si>
    <t>DELAWARE 27</t>
  </si>
  <si>
    <t>DELAWARE 29 (NIAGARA 5, 6, 9)</t>
  </si>
  <si>
    <t>DELAWARE 30 (31, 32, 33, 34, NIAGARA 15)</t>
  </si>
  <si>
    <t>ELLICOTT 1</t>
  </si>
  <si>
    <t xml:space="preserve">ELLICOTT 3 </t>
  </si>
  <si>
    <t xml:space="preserve">MASTEN 34 </t>
  </si>
  <si>
    <t>NIAGARA 1 (2, 4 &amp; NORTH 25)</t>
  </si>
  <si>
    <t>NIAGARA 3 (NORTH 26)</t>
  </si>
  <si>
    <t>NIAGARA 7 (8, 10, 11)</t>
  </si>
  <si>
    <t>NIAGARA 18</t>
  </si>
  <si>
    <t>NIAGARA 19</t>
  </si>
  <si>
    <t>NORTH 1 (2, 5, 6, 28, 29)</t>
  </si>
  <si>
    <t>NORTH 3</t>
  </si>
  <si>
    <t>NORTH 7 (13)</t>
  </si>
  <si>
    <t>NORTH 8 (9, 15, 16, 19)</t>
  </si>
  <si>
    <t>NORTH 12 (14)</t>
  </si>
  <si>
    <t>NORTH 17</t>
  </si>
  <si>
    <t>NORTH 18 (21)</t>
  </si>
  <si>
    <t>NORTH 22 (23, 27)</t>
  </si>
  <si>
    <t>CITY OF TONAWANDA 1-1</t>
  </si>
  <si>
    <t>CITY OF TONAWANDA 1-2 (1-3)</t>
  </si>
  <si>
    <t xml:space="preserve">CITY OF TONAWANDA2-1 </t>
  </si>
  <si>
    <t>CITY OF TONAWANDA 2-2 (3-3)</t>
  </si>
  <si>
    <t>CITY OF TONAWANDA 2-3</t>
  </si>
  <si>
    <t xml:space="preserve">CITY OF TONAWANDA 3-1 </t>
  </si>
  <si>
    <t>CITY OF TONAWANDA 3-2</t>
  </si>
  <si>
    <t>CITY OF TONAWANDA 4-1 (4-2)</t>
  </si>
  <si>
    <t xml:space="preserve">CITY OF TONAWANDA 4-3 </t>
  </si>
  <si>
    <t>AMHERST 1 (3)</t>
  </si>
  <si>
    <t>AMHERST 2 (4)</t>
  </si>
  <si>
    <t>AMHERST 5 (23, 24, 26)</t>
  </si>
  <si>
    <t>AMHERST 6 (7)</t>
  </si>
  <si>
    <t>AMHERST 8 (9, 10)</t>
  </si>
  <si>
    <t>AMHERST 11 (12)</t>
  </si>
  <si>
    <t>AMHERST 13 (15)</t>
  </si>
  <si>
    <t>AMHERST 14 (36, 37)</t>
  </si>
  <si>
    <t>AMHERST 16 (34, 35)</t>
  </si>
  <si>
    <t>AMHERST 17 (18)</t>
  </si>
  <si>
    <t>AMHERST 19</t>
  </si>
  <si>
    <t>AMHERST 20 (21)</t>
  </si>
  <si>
    <t>AMHERST 22</t>
  </si>
  <si>
    <t>AMHERST 25 (47, 55, 56)</t>
  </si>
  <si>
    <t>AMHERST 27 (28)</t>
  </si>
  <si>
    <t>AMHERST 29 (30, 44)</t>
  </si>
  <si>
    <t>AMHERST 31 (43)</t>
  </si>
  <si>
    <t>AMHERST 32 (42)</t>
  </si>
  <si>
    <t>AMHERST 33 (38)</t>
  </si>
  <si>
    <t>AMHERST 39</t>
  </si>
  <si>
    <t>AMHERST 40 (41, 50, 62, 66)</t>
  </si>
  <si>
    <t>AMHERST 45 (46, 48, 54)</t>
  </si>
  <si>
    <t>AMHERST 49 (52, 53)</t>
  </si>
  <si>
    <t>AMHERST 51 (63, 64)</t>
  </si>
  <si>
    <t>AMHERST 57 (70)</t>
  </si>
  <si>
    <t>AMHERST 58</t>
  </si>
  <si>
    <t>AMHERST 59 (60, 61, 79)</t>
  </si>
  <si>
    <t>AMHERST 65 (77, 78)</t>
  </si>
  <si>
    <t>AMHERST 67 (76)</t>
  </si>
  <si>
    <t>AMHERST 68 (69)</t>
  </si>
  <si>
    <t>AMHERST 71</t>
  </si>
  <si>
    <t>AMHERST 72 (73, 74, 75)</t>
  </si>
  <si>
    <t>GRAND ISLAND 1 (4)</t>
  </si>
  <si>
    <t>GRAND ISLAND 2 (11)</t>
  </si>
  <si>
    <t>GRAND ISLAND 3</t>
  </si>
  <si>
    <t>GRAND ISLAND 5</t>
  </si>
  <si>
    <t>GRAND ISLAND 6</t>
  </si>
  <si>
    <t>GRAND ISLAND 7 (9, 10)</t>
  </si>
  <si>
    <t>GRAND ISLAND 8</t>
  </si>
  <si>
    <t>GRAND ISLAND 12 (13)</t>
  </si>
  <si>
    <t>TOWN OF TONAWANDA 1 (3)</t>
  </si>
  <si>
    <t>TOWN OF TONAWANDA 2 (14)</t>
  </si>
  <si>
    <t>TOWN OF TONAWANDA 4 (13, 18)</t>
  </si>
  <si>
    <t>TOWN OF TONAWANDA 5 (6)</t>
  </si>
  <si>
    <t>TOWN OF TONAWANDA 7 (8, 49)</t>
  </si>
  <si>
    <t>TOWN OF TONAWANDA 9 (10)</t>
  </si>
  <si>
    <t>TOWN OF TONAWANDA 11 (43, 44, 45)</t>
  </si>
  <si>
    <t>TOWN OF TONAWANDA 12 (30)</t>
  </si>
  <si>
    <t>TOWN OF TONAWANDA 15 (16)</t>
  </si>
  <si>
    <t>TOWN OF TONAWANDA 17</t>
  </si>
  <si>
    <t>TOWN OF TONAWANDA 19 (34, 40)</t>
  </si>
  <si>
    <t>TOWN OF TONAWANDA 20</t>
  </si>
  <si>
    <t>TOWN OF TONAWANDA 21</t>
  </si>
  <si>
    <t>TOWN OF TONAWANDA 22 (24, 26, 51)</t>
  </si>
  <si>
    <t>TOWN OF TONAWANDA 23</t>
  </si>
  <si>
    <t>TOWN OF TONAWANDA 25 (35, 62)</t>
  </si>
  <si>
    <t>TOWN OF TONAWANDA 27</t>
  </si>
  <si>
    <t>TOWN OF TONAWANDA 28 (29)</t>
  </si>
  <si>
    <t>TOWN OF TONAWANDA 31 (32, 33)</t>
  </si>
  <si>
    <t>TOWN OF TONAWANDA 36 (37, 38, 39, 41)</t>
  </si>
  <si>
    <t>TOWN OF TONAWANDA 42 (47, 48, 50, 52)</t>
  </si>
  <si>
    <t>TOWN OF TONAWANDA 46 (53, 56)</t>
  </si>
  <si>
    <t>TOWN OF TONAWANDA 54 (58, 60)</t>
  </si>
  <si>
    <t>TOWN OF TONAWANDA 55 (59, 64, 65)</t>
  </si>
  <si>
    <t>TOWN OF TONAWANDA 57</t>
  </si>
  <si>
    <t>TOWN OF TONAWANDA 61 (63, 66, 67)</t>
  </si>
  <si>
    <t>TOWN OF TONAWANDA 68 (69, 70, 75)</t>
  </si>
  <si>
    <t>TOWN OF TONAWANDA 71 (72, 73, 74)</t>
  </si>
  <si>
    <t>Recapitulation</t>
  </si>
  <si>
    <t xml:space="preserve">Joel A. Giambra                                                                                                                                                                                Conservative </t>
  </si>
  <si>
    <t>Edward A. Rath III                                                                                                                                                                                Conservative</t>
  </si>
  <si>
    <t>State Senator                                                    61st District                                                                                                                                           2 Year Term                       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</si>
</sst>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dashed">
        <color auto="1"/>
      </bottom>
      <diagonal/>
    </border>
  </borders>
  <cellStyleXfs count="4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7" applyNumberFormat="0" applyAlignment="0" applyProtection="0"/>
    <xf numFmtId="0" fontId="15" fillId="7" borderId="8" applyNumberFormat="0" applyAlignment="0" applyProtection="0"/>
    <xf numFmtId="0" fontId="16" fillId="7" borderId="7" applyNumberFormat="0" applyAlignment="0" applyProtection="0"/>
    <xf numFmtId="0" fontId="17" fillId="0" borderId="9" applyNumberFormat="0" applyFill="0" applyAlignment="0" applyProtection="0"/>
    <xf numFmtId="0" fontId="18" fillId="8" borderId="10" applyNumberFormat="0" applyAlignment="0" applyProtection="0"/>
    <xf numFmtId="0" fontId="19" fillId="0" borderId="0" applyNumberFormat="0" applyFill="0" applyBorder="0" applyAlignment="0" applyProtection="0"/>
    <xf numFmtId="0" fontId="6" fillId="9" borderId="11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/>
    </xf>
    <xf numFmtId="0" fontId="4" fillId="2" borderId="2" xfId="1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23" fillId="34" borderId="0" xfId="7" applyFont="1" applyFill="1" applyBorder="1"/>
    <xf numFmtId="0" fontId="23" fillId="0" borderId="0" xfId="0" applyFont="1" applyBorder="1"/>
    <xf numFmtId="0" fontId="3" fillId="2" borderId="13" xfId="1" applyFont="1" applyFill="1" applyBorder="1" applyAlignment="1">
      <alignment horizontal="left"/>
    </xf>
    <xf numFmtId="0" fontId="23" fillId="0" borderId="0" xfId="0" applyFont="1"/>
    <xf numFmtId="0" fontId="3" fillId="2" borderId="1" xfId="1" applyFont="1" applyFill="1" applyBorder="1" applyAlignment="1">
      <alignment horizontal="left"/>
    </xf>
    <xf numFmtId="0" fontId="23" fillId="34" borderId="0" xfId="7" applyFont="1" applyFill="1"/>
    <xf numFmtId="0" fontId="3" fillId="2" borderId="3" xfId="1" applyFont="1" applyFill="1" applyBorder="1" applyAlignment="1">
      <alignment horizontal="left"/>
    </xf>
    <xf numFmtId="0" fontId="23" fillId="0" borderId="3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rmal_Sheet1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I168"/>
  <sheetViews>
    <sheetView showGridLines="0" tabSelected="1" workbookViewId="0">
      <pane ySplit="2" topLeftCell="A3" activePane="bottomLeft" state="frozen"/>
      <selection activeCell="AV11" sqref="AV11"/>
      <selection pane="bottomLeft" activeCell="N171" sqref="N171"/>
    </sheetView>
  </sheetViews>
  <sheetFormatPr defaultRowHeight="12" x14ac:dyDescent="0.2"/>
  <cols>
    <col min="1" max="1" width="33.42578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7" t="s">
        <v>143</v>
      </c>
      <c r="B1" s="8" t="s">
        <v>141</v>
      </c>
      <c r="C1" s="8" t="s">
        <v>142</v>
      </c>
      <c r="D1" s="8" t="s">
        <v>35</v>
      </c>
      <c r="E1" s="8" t="s">
        <v>36</v>
      </c>
      <c r="F1" s="9" t="s">
        <v>37</v>
      </c>
      <c r="G1" s="9" t="s">
        <v>0</v>
      </c>
    </row>
    <row r="2" spans="1:9" s="4" customFormat="1" ht="12.75" thickBot="1" x14ac:dyDescent="0.25">
      <c r="A2" s="10">
        <v>2022</v>
      </c>
      <c r="B2" s="11"/>
      <c r="C2" s="11"/>
      <c r="D2" s="11"/>
      <c r="E2" s="11"/>
      <c r="F2" s="11"/>
      <c r="G2" s="11"/>
    </row>
    <row r="3" spans="1:9" x14ac:dyDescent="0.2">
      <c r="A3" s="14"/>
      <c r="B3" s="5"/>
      <c r="C3" s="5"/>
      <c r="D3" s="5"/>
      <c r="E3" s="5"/>
      <c r="F3" s="5"/>
      <c r="G3" s="5"/>
    </row>
    <row r="4" spans="1:9" x14ac:dyDescent="0.2">
      <c r="A4" s="14" t="s">
        <v>1</v>
      </c>
      <c r="B4" s="5"/>
      <c r="C4" s="5"/>
      <c r="D4" s="5"/>
      <c r="E4" s="5"/>
      <c r="F4" s="5"/>
      <c r="G4" s="5"/>
    </row>
    <row r="5" spans="1:9" x14ac:dyDescent="0.2">
      <c r="A5" s="14" t="s">
        <v>2</v>
      </c>
      <c r="B5" s="5"/>
      <c r="C5" s="5"/>
      <c r="D5" s="5"/>
      <c r="E5" s="5"/>
      <c r="F5" s="5"/>
      <c r="G5" s="5"/>
    </row>
    <row r="6" spans="1:9" x14ac:dyDescent="0.2">
      <c r="A6" s="15" t="s">
        <v>38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f>SUM(B6:F6)</f>
        <v>0</v>
      </c>
      <c r="I6" s="4"/>
    </row>
    <row r="7" spans="1:9" s="4" customFormat="1" x14ac:dyDescent="0.2">
      <c r="A7" s="15" t="s">
        <v>39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f t="shared" ref="G7:G14" si="0">SUM(B7:F7)</f>
        <v>0</v>
      </c>
    </row>
    <row r="8" spans="1:9" x14ac:dyDescent="0.2">
      <c r="A8" s="15" t="s">
        <v>40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f t="shared" si="0"/>
        <v>0</v>
      </c>
    </row>
    <row r="9" spans="1:9" x14ac:dyDescent="0.2">
      <c r="A9" s="16" t="s">
        <v>41</v>
      </c>
      <c r="B9" s="22">
        <v>0</v>
      </c>
      <c r="C9" s="12">
        <v>0</v>
      </c>
      <c r="D9" s="12">
        <v>0</v>
      </c>
      <c r="E9" s="12">
        <v>0</v>
      </c>
      <c r="F9" s="12">
        <v>0</v>
      </c>
      <c r="G9" s="12">
        <f t="shared" si="0"/>
        <v>0</v>
      </c>
    </row>
    <row r="10" spans="1:9" x14ac:dyDescent="0.2">
      <c r="A10" s="16" t="s">
        <v>42</v>
      </c>
      <c r="B10" s="22">
        <v>0</v>
      </c>
      <c r="C10" s="22">
        <v>0</v>
      </c>
      <c r="D10" s="22">
        <v>0</v>
      </c>
      <c r="E10" s="12">
        <v>0</v>
      </c>
      <c r="F10" s="12">
        <v>0</v>
      </c>
      <c r="G10" s="12">
        <f t="shared" si="0"/>
        <v>0</v>
      </c>
    </row>
    <row r="11" spans="1:9" x14ac:dyDescent="0.2">
      <c r="A11" s="16" t="s">
        <v>43</v>
      </c>
      <c r="B11" s="22">
        <v>0</v>
      </c>
      <c r="C11" s="22">
        <v>0</v>
      </c>
      <c r="D11" s="22">
        <v>0</v>
      </c>
      <c r="E11" s="12">
        <v>0</v>
      </c>
      <c r="F11" s="12">
        <v>0</v>
      </c>
      <c r="G11" s="12">
        <f t="shared" si="0"/>
        <v>0</v>
      </c>
    </row>
    <row r="12" spans="1:9" x14ac:dyDescent="0.2">
      <c r="A12" s="16" t="s">
        <v>44</v>
      </c>
      <c r="B12" s="22">
        <v>0</v>
      </c>
      <c r="C12" s="22">
        <v>0</v>
      </c>
      <c r="D12" s="22">
        <v>0</v>
      </c>
      <c r="E12" s="12">
        <v>0</v>
      </c>
      <c r="F12" s="12">
        <v>0</v>
      </c>
      <c r="G12" s="12">
        <f t="shared" si="0"/>
        <v>0</v>
      </c>
    </row>
    <row r="13" spans="1:9" x14ac:dyDescent="0.2">
      <c r="A13" s="16" t="s">
        <v>45</v>
      </c>
      <c r="B13" s="22">
        <v>0</v>
      </c>
      <c r="C13" s="22">
        <v>0</v>
      </c>
      <c r="D13" s="22">
        <v>0</v>
      </c>
      <c r="E13" s="12">
        <v>0</v>
      </c>
      <c r="F13" s="12">
        <v>0</v>
      </c>
      <c r="G13" s="12">
        <f t="shared" si="0"/>
        <v>0</v>
      </c>
    </row>
    <row r="14" spans="1:9" x14ac:dyDescent="0.2">
      <c r="A14" s="16" t="s">
        <v>46</v>
      </c>
      <c r="B14" s="22">
        <v>0</v>
      </c>
      <c r="C14" s="22">
        <v>0</v>
      </c>
      <c r="D14" s="22">
        <v>0</v>
      </c>
      <c r="E14" s="12">
        <v>0</v>
      </c>
      <c r="F14" s="12">
        <v>0</v>
      </c>
      <c r="G14" s="12">
        <f t="shared" si="0"/>
        <v>0</v>
      </c>
    </row>
    <row r="15" spans="1:9" x14ac:dyDescent="0.2">
      <c r="A15" s="17" t="s">
        <v>3</v>
      </c>
      <c r="B15" s="13">
        <f t="shared" ref="B15:G15" si="1">SUM(B6:B14)</f>
        <v>0</v>
      </c>
      <c r="C15" s="13">
        <f t="shared" si="1"/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</row>
    <row r="16" spans="1:9" x14ac:dyDescent="0.2">
      <c r="A16" s="14"/>
    </row>
    <row r="17" spans="1:7" x14ac:dyDescent="0.2">
      <c r="A17" s="14" t="s">
        <v>4</v>
      </c>
    </row>
    <row r="18" spans="1:7" x14ac:dyDescent="0.2">
      <c r="A18" s="18" t="s">
        <v>47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12">
        <f>SUM(B18:F18)</f>
        <v>0</v>
      </c>
    </row>
    <row r="19" spans="1:7" x14ac:dyDescent="0.2">
      <c r="A19" s="18" t="s">
        <v>48</v>
      </c>
      <c r="B19" s="22">
        <v>0</v>
      </c>
      <c r="C19" s="22">
        <v>0</v>
      </c>
      <c r="D19" s="22">
        <v>0</v>
      </c>
      <c r="E19" s="12">
        <v>0</v>
      </c>
      <c r="F19" s="12">
        <v>0</v>
      </c>
      <c r="G19" s="12">
        <f>SUM(B19:F19)</f>
        <v>0</v>
      </c>
    </row>
    <row r="20" spans="1:7" x14ac:dyDescent="0.2">
      <c r="A20" s="19" t="s">
        <v>5</v>
      </c>
      <c r="B20" s="13">
        <f t="shared" ref="B20:G20" si="2">SUM(B18:B19)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si="2"/>
        <v>0</v>
      </c>
    </row>
    <row r="21" spans="1:7" x14ac:dyDescent="0.2">
      <c r="A21" s="14"/>
      <c r="B21" s="5"/>
      <c r="C21" s="5"/>
      <c r="D21" s="5"/>
      <c r="E21" s="5"/>
      <c r="F21" s="5"/>
      <c r="G21" s="5"/>
    </row>
    <row r="22" spans="1:7" x14ac:dyDescent="0.2">
      <c r="A22" s="14" t="s">
        <v>6</v>
      </c>
      <c r="B22" s="5"/>
      <c r="C22" s="5"/>
      <c r="D22" s="5"/>
      <c r="E22" s="5"/>
      <c r="F22" s="5"/>
      <c r="G22" s="5"/>
    </row>
    <row r="23" spans="1:7" x14ac:dyDescent="0.2">
      <c r="A23" s="18" t="s">
        <v>49</v>
      </c>
      <c r="B23" s="22">
        <v>0</v>
      </c>
      <c r="C23" s="22">
        <v>0</v>
      </c>
      <c r="D23" s="12">
        <v>0</v>
      </c>
      <c r="E23" s="12">
        <v>0</v>
      </c>
      <c r="F23" s="12">
        <v>0</v>
      </c>
      <c r="G23" s="12">
        <f>SUM(B23:F23)</f>
        <v>0</v>
      </c>
    </row>
    <row r="24" spans="1:7" x14ac:dyDescent="0.2">
      <c r="A24" s="19" t="s">
        <v>7</v>
      </c>
      <c r="B24" s="13">
        <f t="shared" ref="B24:G24" si="3">SUM(B23:B23)</f>
        <v>0</v>
      </c>
      <c r="C24" s="13">
        <f t="shared" si="3"/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</row>
    <row r="25" spans="1:7" x14ac:dyDescent="0.2">
      <c r="A25" s="14"/>
      <c r="B25" s="5"/>
      <c r="C25" s="5"/>
      <c r="D25" s="5"/>
      <c r="E25" s="5"/>
      <c r="F25" s="5"/>
      <c r="G25" s="5"/>
    </row>
    <row r="26" spans="1:7" x14ac:dyDescent="0.2">
      <c r="A26" s="14" t="s">
        <v>8</v>
      </c>
      <c r="B26" s="5"/>
      <c r="C26" s="5"/>
      <c r="D26" s="5"/>
      <c r="E26" s="5"/>
      <c r="F26" s="5"/>
      <c r="G26" s="5"/>
    </row>
    <row r="27" spans="1:7" x14ac:dyDescent="0.2">
      <c r="A27" s="18" t="s">
        <v>50</v>
      </c>
      <c r="B27" s="22">
        <v>0</v>
      </c>
      <c r="C27" s="22">
        <v>1</v>
      </c>
      <c r="D27" s="12">
        <v>0</v>
      </c>
      <c r="E27" s="12">
        <v>0</v>
      </c>
      <c r="F27" s="12">
        <v>0</v>
      </c>
      <c r="G27" s="12">
        <f>SUM(B27:F27)</f>
        <v>1</v>
      </c>
    </row>
    <row r="28" spans="1:7" x14ac:dyDescent="0.2">
      <c r="A28" s="18" t="s">
        <v>51</v>
      </c>
      <c r="B28" s="22">
        <v>0</v>
      </c>
      <c r="C28" s="22">
        <v>0</v>
      </c>
      <c r="D28" s="12">
        <v>0</v>
      </c>
      <c r="E28" s="12">
        <v>0</v>
      </c>
      <c r="F28" s="12">
        <v>0</v>
      </c>
      <c r="G28" s="12">
        <f t="shared" ref="G28:G31" si="4">SUM(B28:F28)</f>
        <v>0</v>
      </c>
    </row>
    <row r="29" spans="1:7" x14ac:dyDescent="0.2">
      <c r="A29" s="18" t="s">
        <v>52</v>
      </c>
      <c r="B29" s="22">
        <v>0</v>
      </c>
      <c r="C29" s="22">
        <v>0</v>
      </c>
      <c r="D29" s="12">
        <v>0</v>
      </c>
      <c r="E29" s="12">
        <v>0</v>
      </c>
      <c r="F29" s="12">
        <v>0</v>
      </c>
      <c r="G29" s="12">
        <f t="shared" si="4"/>
        <v>0</v>
      </c>
    </row>
    <row r="30" spans="1:7" x14ac:dyDescent="0.2">
      <c r="A30" s="18" t="s">
        <v>53</v>
      </c>
      <c r="B30" s="22">
        <v>0</v>
      </c>
      <c r="C30" s="22">
        <v>0</v>
      </c>
      <c r="D30" s="12">
        <v>0</v>
      </c>
      <c r="E30" s="12">
        <v>0</v>
      </c>
      <c r="F30" s="12">
        <v>0</v>
      </c>
      <c r="G30" s="12">
        <f t="shared" si="4"/>
        <v>0</v>
      </c>
    </row>
    <row r="31" spans="1:7" x14ac:dyDescent="0.2">
      <c r="A31" s="18" t="s">
        <v>54</v>
      </c>
      <c r="B31" s="22">
        <v>0</v>
      </c>
      <c r="C31" s="22">
        <v>1</v>
      </c>
      <c r="D31" s="12">
        <v>1</v>
      </c>
      <c r="E31" s="12">
        <v>0</v>
      </c>
      <c r="F31" s="12">
        <v>0</v>
      </c>
      <c r="G31" s="12">
        <f t="shared" si="4"/>
        <v>2</v>
      </c>
    </row>
    <row r="32" spans="1:7" x14ac:dyDescent="0.2">
      <c r="A32" s="19" t="s">
        <v>9</v>
      </c>
      <c r="B32" s="13">
        <f t="shared" ref="B32:G32" si="5">SUM(B27:B31)</f>
        <v>0</v>
      </c>
      <c r="C32" s="13">
        <f t="shared" si="5"/>
        <v>2</v>
      </c>
      <c r="D32" s="13">
        <f t="shared" si="5"/>
        <v>1</v>
      </c>
      <c r="E32" s="13">
        <f t="shared" si="5"/>
        <v>0</v>
      </c>
      <c r="F32" s="13">
        <f t="shared" si="5"/>
        <v>0</v>
      </c>
      <c r="G32" s="13">
        <f t="shared" si="5"/>
        <v>3</v>
      </c>
    </row>
    <row r="33" spans="1:7" x14ac:dyDescent="0.2">
      <c r="A33" s="14"/>
      <c r="B33" s="5"/>
      <c r="C33" s="5"/>
      <c r="D33" s="5"/>
      <c r="E33" s="5"/>
      <c r="F33" s="5"/>
      <c r="G33" s="5"/>
    </row>
    <row r="34" spans="1:7" x14ac:dyDescent="0.2">
      <c r="A34" s="14" t="s">
        <v>10</v>
      </c>
      <c r="B34" s="5"/>
      <c r="C34" s="5"/>
      <c r="D34" s="5"/>
      <c r="E34" s="5"/>
      <c r="F34" s="5"/>
      <c r="G34" s="5"/>
    </row>
    <row r="35" spans="1:7" x14ac:dyDescent="0.2">
      <c r="A35" s="18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12">
        <f>SUM(B35:F35)</f>
        <v>0</v>
      </c>
    </row>
    <row r="36" spans="1:7" x14ac:dyDescent="0.2">
      <c r="A36" s="18" t="s">
        <v>56</v>
      </c>
      <c r="B36" s="22">
        <v>0</v>
      </c>
      <c r="C36" s="12">
        <v>0</v>
      </c>
      <c r="D36" s="12">
        <v>0</v>
      </c>
      <c r="E36" s="12">
        <v>0</v>
      </c>
      <c r="F36" s="12">
        <v>0</v>
      </c>
      <c r="G36" s="12">
        <f t="shared" ref="G36:G42" si="6">SUM(B36:F36)</f>
        <v>0</v>
      </c>
    </row>
    <row r="37" spans="1:7" x14ac:dyDescent="0.2">
      <c r="A37" s="18" t="s">
        <v>57</v>
      </c>
      <c r="B37" s="22">
        <v>0</v>
      </c>
      <c r="C37" s="12">
        <v>0</v>
      </c>
      <c r="D37" s="12">
        <v>0</v>
      </c>
      <c r="E37" s="12">
        <v>0</v>
      </c>
      <c r="F37" s="12">
        <v>0</v>
      </c>
      <c r="G37" s="12">
        <f t="shared" si="6"/>
        <v>0</v>
      </c>
    </row>
    <row r="38" spans="1:7" x14ac:dyDescent="0.2">
      <c r="A38" s="18" t="s">
        <v>58</v>
      </c>
      <c r="B38" s="22">
        <v>0</v>
      </c>
      <c r="C38" s="12">
        <v>4</v>
      </c>
      <c r="D38" s="12">
        <v>0</v>
      </c>
      <c r="E38" s="12">
        <v>0</v>
      </c>
      <c r="F38" s="12">
        <v>0</v>
      </c>
      <c r="G38" s="12">
        <f t="shared" si="6"/>
        <v>4</v>
      </c>
    </row>
    <row r="39" spans="1:7" x14ac:dyDescent="0.2">
      <c r="A39" s="18" t="s">
        <v>59</v>
      </c>
      <c r="B39" s="22">
        <v>0</v>
      </c>
      <c r="C39" s="12">
        <v>0</v>
      </c>
      <c r="D39" s="12">
        <v>0</v>
      </c>
      <c r="E39" s="12">
        <v>0</v>
      </c>
      <c r="F39" s="12">
        <v>0</v>
      </c>
      <c r="G39" s="12">
        <f t="shared" si="6"/>
        <v>0</v>
      </c>
    </row>
    <row r="40" spans="1:7" x14ac:dyDescent="0.2">
      <c r="A40" s="18" t="s">
        <v>60</v>
      </c>
      <c r="B40" s="22">
        <v>0</v>
      </c>
      <c r="C40" s="12">
        <v>0</v>
      </c>
      <c r="D40" s="12">
        <v>0</v>
      </c>
      <c r="E40" s="12">
        <v>0</v>
      </c>
      <c r="F40" s="12">
        <v>0</v>
      </c>
      <c r="G40" s="12">
        <f t="shared" si="6"/>
        <v>0</v>
      </c>
    </row>
    <row r="41" spans="1:7" x14ac:dyDescent="0.2">
      <c r="A41" s="18" t="s">
        <v>61</v>
      </c>
      <c r="B41" s="22">
        <v>0</v>
      </c>
      <c r="C41" s="12">
        <v>0</v>
      </c>
      <c r="D41" s="12">
        <v>0</v>
      </c>
      <c r="E41" s="12">
        <v>0</v>
      </c>
      <c r="F41" s="12">
        <v>0</v>
      </c>
      <c r="G41" s="12">
        <f t="shared" si="6"/>
        <v>0</v>
      </c>
    </row>
    <row r="42" spans="1:7" x14ac:dyDescent="0.2">
      <c r="A42" s="18" t="s">
        <v>62</v>
      </c>
      <c r="B42" s="22">
        <v>0</v>
      </c>
      <c r="C42" s="12">
        <v>0</v>
      </c>
      <c r="D42" s="12">
        <v>0</v>
      </c>
      <c r="E42" s="12">
        <v>0</v>
      </c>
      <c r="F42" s="12">
        <v>0</v>
      </c>
      <c r="G42" s="12">
        <f t="shared" si="6"/>
        <v>0</v>
      </c>
    </row>
    <row r="43" spans="1:7" x14ac:dyDescent="0.2">
      <c r="A43" s="19" t="s">
        <v>11</v>
      </c>
      <c r="B43" s="13">
        <f t="shared" ref="B43:G43" si="7">SUM(B35:B42)</f>
        <v>0</v>
      </c>
      <c r="C43" s="13">
        <f t="shared" si="7"/>
        <v>4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7"/>
        <v>4</v>
      </c>
    </row>
    <row r="44" spans="1:7" x14ac:dyDescent="0.2">
      <c r="A44" s="14"/>
      <c r="B44" s="5"/>
      <c r="C44" s="5"/>
      <c r="D44" s="5"/>
      <c r="E44" s="5"/>
      <c r="F44" s="5"/>
      <c r="G44" s="5"/>
    </row>
    <row r="45" spans="1:7" x14ac:dyDescent="0.2">
      <c r="A45" s="14" t="s">
        <v>12</v>
      </c>
      <c r="B45" s="5"/>
      <c r="C45" s="5"/>
      <c r="D45" s="5"/>
      <c r="E45" s="5"/>
      <c r="F45" s="5"/>
      <c r="G45" s="5"/>
    </row>
    <row r="46" spans="1:7" x14ac:dyDescent="0.2">
      <c r="A46" s="19" t="s">
        <v>13</v>
      </c>
      <c r="B46" s="13">
        <f>B15</f>
        <v>0</v>
      </c>
      <c r="C46" s="13">
        <f t="shared" ref="C46:F46" si="8">C15</f>
        <v>0</v>
      </c>
      <c r="D46" s="13">
        <f t="shared" si="8"/>
        <v>0</v>
      </c>
      <c r="E46" s="13">
        <f t="shared" si="8"/>
        <v>0</v>
      </c>
      <c r="F46" s="13">
        <f t="shared" si="8"/>
        <v>0</v>
      </c>
      <c r="G46" s="13">
        <f>SUM(B46:F46)</f>
        <v>0</v>
      </c>
    </row>
    <row r="47" spans="1:7" x14ac:dyDescent="0.2">
      <c r="A47" s="19" t="s">
        <v>14</v>
      </c>
      <c r="B47" s="13">
        <f>B20</f>
        <v>0</v>
      </c>
      <c r="C47" s="13">
        <f t="shared" ref="C47:F47" si="9">C20</f>
        <v>0</v>
      </c>
      <c r="D47" s="13">
        <f t="shared" si="9"/>
        <v>0</v>
      </c>
      <c r="E47" s="13">
        <f t="shared" si="9"/>
        <v>0</v>
      </c>
      <c r="F47" s="13">
        <f t="shared" si="9"/>
        <v>0</v>
      </c>
      <c r="G47" s="13">
        <f t="shared" ref="G47:G50" si="10">SUM(B47:F47)</f>
        <v>0</v>
      </c>
    </row>
    <row r="48" spans="1:7" x14ac:dyDescent="0.2">
      <c r="A48" s="19" t="s">
        <v>7</v>
      </c>
      <c r="B48" s="13">
        <f>B24</f>
        <v>0</v>
      </c>
      <c r="C48" s="13">
        <f t="shared" ref="C48:F48" si="11">C24</f>
        <v>0</v>
      </c>
      <c r="D48" s="13">
        <f t="shared" si="11"/>
        <v>0</v>
      </c>
      <c r="E48" s="13">
        <f t="shared" si="11"/>
        <v>0</v>
      </c>
      <c r="F48" s="13">
        <f t="shared" si="11"/>
        <v>0</v>
      </c>
      <c r="G48" s="13">
        <f t="shared" si="10"/>
        <v>0</v>
      </c>
    </row>
    <row r="49" spans="1:7" x14ac:dyDescent="0.2">
      <c r="A49" s="19" t="s">
        <v>9</v>
      </c>
      <c r="B49" s="13">
        <f>B32</f>
        <v>0</v>
      </c>
      <c r="C49" s="13">
        <f t="shared" ref="C49:F49" si="12">C32</f>
        <v>2</v>
      </c>
      <c r="D49" s="13">
        <f t="shared" si="12"/>
        <v>1</v>
      </c>
      <c r="E49" s="13">
        <f t="shared" si="12"/>
        <v>0</v>
      </c>
      <c r="F49" s="13">
        <f t="shared" si="12"/>
        <v>0</v>
      </c>
      <c r="G49" s="13">
        <f t="shared" si="10"/>
        <v>3</v>
      </c>
    </row>
    <row r="50" spans="1:7" x14ac:dyDescent="0.2">
      <c r="A50" s="19" t="s">
        <v>11</v>
      </c>
      <c r="B50" s="13">
        <f>B43</f>
        <v>0</v>
      </c>
      <c r="C50" s="13">
        <f t="shared" ref="C50:F50" si="13">C43</f>
        <v>4</v>
      </c>
      <c r="D50" s="13">
        <f t="shared" si="13"/>
        <v>0</v>
      </c>
      <c r="E50" s="13">
        <f t="shared" si="13"/>
        <v>0</v>
      </c>
      <c r="F50" s="13">
        <f t="shared" si="13"/>
        <v>0</v>
      </c>
      <c r="G50" s="13">
        <f t="shared" si="10"/>
        <v>4</v>
      </c>
    </row>
    <row r="51" spans="1:7" x14ac:dyDescent="0.2">
      <c r="A51" s="14"/>
      <c r="B51" s="13"/>
      <c r="C51" s="13"/>
      <c r="D51" s="13"/>
      <c r="E51" s="13"/>
      <c r="F51" s="13"/>
      <c r="G51" s="13"/>
    </row>
    <row r="52" spans="1:7" x14ac:dyDescent="0.2">
      <c r="A52" s="19" t="s">
        <v>15</v>
      </c>
      <c r="B52" s="13">
        <f t="shared" ref="B52:G52" si="14">SUM(B46:B50)</f>
        <v>0</v>
      </c>
      <c r="C52" s="13">
        <f t="shared" si="14"/>
        <v>6</v>
      </c>
      <c r="D52" s="13">
        <f t="shared" si="14"/>
        <v>1</v>
      </c>
      <c r="E52" s="13">
        <f t="shared" si="14"/>
        <v>0</v>
      </c>
      <c r="F52" s="13">
        <f t="shared" si="14"/>
        <v>0</v>
      </c>
      <c r="G52" s="13">
        <f t="shared" si="14"/>
        <v>7</v>
      </c>
    </row>
    <row r="53" spans="1:7" x14ac:dyDescent="0.2">
      <c r="A53" s="14"/>
      <c r="B53" s="5"/>
      <c r="C53" s="5"/>
      <c r="D53" s="5"/>
      <c r="E53" s="5"/>
      <c r="F53" s="5"/>
      <c r="G53" s="5"/>
    </row>
    <row r="54" spans="1:7" x14ac:dyDescent="0.2">
      <c r="A54" s="14" t="s">
        <v>24</v>
      </c>
      <c r="B54" s="5"/>
      <c r="C54" s="5"/>
      <c r="D54" s="5"/>
      <c r="E54" s="5"/>
      <c r="F54" s="5"/>
      <c r="G54" s="5"/>
    </row>
    <row r="55" spans="1:7" x14ac:dyDescent="0.2">
      <c r="A55" s="14" t="s">
        <v>16</v>
      </c>
      <c r="B55" s="6"/>
      <c r="C55" s="6"/>
      <c r="D55" s="6"/>
      <c r="E55" s="6"/>
      <c r="F55" s="6"/>
      <c r="G55" s="6"/>
    </row>
    <row r="56" spans="1:7" x14ac:dyDescent="0.2">
      <c r="A56" s="18" t="s">
        <v>63</v>
      </c>
      <c r="B56" s="22">
        <v>2</v>
      </c>
      <c r="C56" s="22">
        <v>3</v>
      </c>
      <c r="D56" s="12">
        <v>0</v>
      </c>
      <c r="E56" s="12">
        <v>0</v>
      </c>
      <c r="F56" s="12">
        <v>0</v>
      </c>
      <c r="G56" s="12">
        <f>SUM(B56:F56)</f>
        <v>5</v>
      </c>
    </row>
    <row r="57" spans="1:7" x14ac:dyDescent="0.2">
      <c r="A57" s="18" t="s">
        <v>64</v>
      </c>
      <c r="B57" s="22">
        <v>0</v>
      </c>
      <c r="C57" s="22">
        <v>4</v>
      </c>
      <c r="D57" s="12">
        <v>0</v>
      </c>
      <c r="E57" s="12">
        <v>0</v>
      </c>
      <c r="F57" s="12">
        <v>0</v>
      </c>
      <c r="G57" s="12">
        <f>SUM(B57:F57)</f>
        <v>4</v>
      </c>
    </row>
    <row r="58" spans="1:7" x14ac:dyDescent="0.2">
      <c r="A58" s="19" t="s">
        <v>17</v>
      </c>
      <c r="B58" s="13">
        <f t="shared" ref="B58:G58" si="15">SUM(B56:B57)</f>
        <v>2</v>
      </c>
      <c r="C58" s="13">
        <f t="shared" si="15"/>
        <v>7</v>
      </c>
      <c r="D58" s="13">
        <f t="shared" si="15"/>
        <v>0</v>
      </c>
      <c r="E58" s="13">
        <f t="shared" si="15"/>
        <v>0</v>
      </c>
      <c r="F58" s="13">
        <f t="shared" si="15"/>
        <v>0</v>
      </c>
      <c r="G58" s="13">
        <f t="shared" si="15"/>
        <v>9</v>
      </c>
    </row>
    <row r="59" spans="1:7" x14ac:dyDescent="0.2">
      <c r="A59" s="14"/>
      <c r="B59" s="5"/>
      <c r="C59" s="5"/>
      <c r="D59" s="5"/>
      <c r="E59" s="5"/>
      <c r="F59" s="5"/>
      <c r="G59" s="5"/>
    </row>
    <row r="60" spans="1:7" x14ac:dyDescent="0.2">
      <c r="A60" s="14" t="s">
        <v>18</v>
      </c>
      <c r="B60" s="5"/>
      <c r="C60" s="5"/>
      <c r="D60" s="5"/>
      <c r="E60" s="5"/>
      <c r="F60" s="5"/>
      <c r="G60" s="5"/>
    </row>
    <row r="61" spans="1:7" x14ac:dyDescent="0.2">
      <c r="A61" s="18" t="s">
        <v>65</v>
      </c>
      <c r="B61" s="22">
        <v>0</v>
      </c>
      <c r="C61" s="22">
        <v>0</v>
      </c>
      <c r="D61" s="12">
        <v>0</v>
      </c>
      <c r="E61" s="12">
        <v>0</v>
      </c>
      <c r="F61" s="12">
        <v>0</v>
      </c>
      <c r="G61" s="12">
        <f>SUM(B61:F61)</f>
        <v>0</v>
      </c>
    </row>
    <row r="62" spans="1:7" x14ac:dyDescent="0.2">
      <c r="A62" s="18" t="s">
        <v>66</v>
      </c>
      <c r="B62" s="22">
        <v>0</v>
      </c>
      <c r="C62" s="22">
        <v>4</v>
      </c>
      <c r="D62" s="12">
        <v>0</v>
      </c>
      <c r="E62" s="12">
        <v>0</v>
      </c>
      <c r="F62" s="12">
        <v>0</v>
      </c>
      <c r="G62" s="12">
        <f t="shared" ref="G62:G63" si="16">SUM(B62:F62)</f>
        <v>4</v>
      </c>
    </row>
    <row r="63" spans="1:7" x14ac:dyDescent="0.2">
      <c r="A63" s="18" t="s">
        <v>67</v>
      </c>
      <c r="B63" s="22">
        <v>0</v>
      </c>
      <c r="C63" s="22">
        <v>1</v>
      </c>
      <c r="D63" s="12">
        <v>0</v>
      </c>
      <c r="E63" s="12">
        <v>0</v>
      </c>
      <c r="F63" s="12">
        <v>0</v>
      </c>
      <c r="G63" s="12">
        <f t="shared" si="16"/>
        <v>1</v>
      </c>
    </row>
    <row r="64" spans="1:7" x14ac:dyDescent="0.2">
      <c r="A64" s="19" t="s">
        <v>19</v>
      </c>
      <c r="B64" s="13">
        <f>SUM(B61:B63)</f>
        <v>0</v>
      </c>
      <c r="C64" s="13">
        <f t="shared" ref="C64:G64" si="17">SUM(C61:C63)</f>
        <v>5</v>
      </c>
      <c r="D64" s="13">
        <f t="shared" si="17"/>
        <v>0</v>
      </c>
      <c r="E64" s="13">
        <f t="shared" si="17"/>
        <v>0</v>
      </c>
      <c r="F64" s="13">
        <f t="shared" si="17"/>
        <v>0</v>
      </c>
      <c r="G64" s="13">
        <f t="shared" si="17"/>
        <v>5</v>
      </c>
    </row>
    <row r="65" spans="1:7" x14ac:dyDescent="0.2">
      <c r="A65" s="14"/>
      <c r="B65" s="5"/>
      <c r="C65" s="5"/>
      <c r="D65" s="5"/>
      <c r="E65" s="5"/>
      <c r="F65" s="5"/>
      <c r="G65" s="5"/>
    </row>
    <row r="66" spans="1:7" x14ac:dyDescent="0.2">
      <c r="A66" s="14" t="s">
        <v>20</v>
      </c>
      <c r="B66" s="5"/>
      <c r="C66" s="5"/>
      <c r="D66" s="5"/>
      <c r="E66" s="5"/>
      <c r="F66" s="5"/>
      <c r="G66" s="5"/>
    </row>
    <row r="67" spans="1:7" x14ac:dyDescent="0.2">
      <c r="A67" s="20" t="s">
        <v>68</v>
      </c>
      <c r="B67" s="12">
        <v>1</v>
      </c>
      <c r="C67" s="12">
        <v>2</v>
      </c>
      <c r="D67" s="12">
        <v>0</v>
      </c>
      <c r="E67" s="12">
        <v>0</v>
      </c>
      <c r="F67" s="12">
        <v>0</v>
      </c>
      <c r="G67" s="12">
        <f>SUM(B67:F67)</f>
        <v>3</v>
      </c>
    </row>
    <row r="68" spans="1:7" x14ac:dyDescent="0.2">
      <c r="A68" s="20" t="s">
        <v>69</v>
      </c>
      <c r="B68" s="12">
        <v>0</v>
      </c>
      <c r="C68" s="12">
        <v>1</v>
      </c>
      <c r="D68" s="12">
        <v>0</v>
      </c>
      <c r="E68" s="12">
        <v>0</v>
      </c>
      <c r="F68" s="12">
        <v>0</v>
      </c>
      <c r="G68" s="12">
        <f>SUM(B68:F68)</f>
        <v>1</v>
      </c>
    </row>
    <row r="69" spans="1:7" x14ac:dyDescent="0.2">
      <c r="A69" s="19" t="s">
        <v>21</v>
      </c>
      <c r="B69" s="13">
        <f>SUM(B67:B68)</f>
        <v>1</v>
      </c>
      <c r="C69" s="13">
        <f t="shared" ref="C69:G69" si="18">SUM(C67:C68)</f>
        <v>3</v>
      </c>
      <c r="D69" s="13">
        <f t="shared" si="18"/>
        <v>0</v>
      </c>
      <c r="E69" s="13">
        <f t="shared" si="18"/>
        <v>0</v>
      </c>
      <c r="F69" s="13">
        <f t="shared" si="18"/>
        <v>0</v>
      </c>
      <c r="G69" s="13">
        <f t="shared" si="18"/>
        <v>4</v>
      </c>
    </row>
    <row r="70" spans="1:7" x14ac:dyDescent="0.2">
      <c r="A70" s="14"/>
      <c r="B70" s="5"/>
      <c r="C70" s="5"/>
      <c r="D70" s="5"/>
      <c r="E70" s="5"/>
      <c r="F70" s="5"/>
      <c r="G70" s="5"/>
    </row>
    <row r="71" spans="1:7" x14ac:dyDescent="0.2">
      <c r="A71" s="14" t="s">
        <v>22</v>
      </c>
      <c r="B71" s="5"/>
      <c r="C71" s="5"/>
      <c r="D71" s="5"/>
      <c r="E71" s="5"/>
      <c r="F71" s="5"/>
      <c r="G71" s="5"/>
    </row>
    <row r="72" spans="1:7" x14ac:dyDescent="0.2">
      <c r="A72" s="18" t="s">
        <v>70</v>
      </c>
      <c r="B72" s="22">
        <v>2</v>
      </c>
      <c r="C72" s="22">
        <v>9</v>
      </c>
      <c r="D72" s="12">
        <v>0</v>
      </c>
      <c r="E72" s="12">
        <v>0</v>
      </c>
      <c r="F72" s="12">
        <v>0</v>
      </c>
      <c r="G72" s="12">
        <f>SUM(B72:F72)</f>
        <v>11</v>
      </c>
    </row>
    <row r="73" spans="1:7" x14ac:dyDescent="0.2">
      <c r="A73" s="18" t="s">
        <v>71</v>
      </c>
      <c r="B73" s="22">
        <v>1</v>
      </c>
      <c r="C73" s="22">
        <v>2</v>
      </c>
      <c r="D73" s="12">
        <v>0</v>
      </c>
      <c r="E73" s="12">
        <v>0</v>
      </c>
      <c r="F73" s="12">
        <v>0</v>
      </c>
      <c r="G73" s="12">
        <f>SUM(B73:F73)</f>
        <v>3</v>
      </c>
    </row>
    <row r="74" spans="1:7" x14ac:dyDescent="0.2">
      <c r="A74" s="19" t="s">
        <v>23</v>
      </c>
      <c r="B74" s="13">
        <f t="shared" ref="B74:G74" si="19">SUM(B72:B73)</f>
        <v>3</v>
      </c>
      <c r="C74" s="13">
        <f t="shared" si="19"/>
        <v>11</v>
      </c>
      <c r="D74" s="13">
        <f t="shared" si="19"/>
        <v>0</v>
      </c>
      <c r="E74" s="13">
        <f t="shared" si="19"/>
        <v>0</v>
      </c>
      <c r="F74" s="13">
        <f t="shared" si="19"/>
        <v>0</v>
      </c>
      <c r="G74" s="13">
        <f t="shared" si="19"/>
        <v>14</v>
      </c>
    </row>
    <row r="75" spans="1:7" x14ac:dyDescent="0.2">
      <c r="A75" s="14"/>
      <c r="B75" s="5"/>
      <c r="C75" s="5"/>
      <c r="D75" s="5"/>
      <c r="E75" s="5"/>
      <c r="F75" s="5"/>
      <c r="G75" s="5"/>
    </row>
    <row r="76" spans="1:7" x14ac:dyDescent="0.2">
      <c r="A76" s="14" t="s">
        <v>33</v>
      </c>
      <c r="B76" s="5"/>
      <c r="C76" s="5"/>
      <c r="D76" s="5"/>
      <c r="E76" s="5"/>
      <c r="F76" s="5"/>
      <c r="G76" s="5"/>
    </row>
    <row r="77" spans="1:7" x14ac:dyDescent="0.2">
      <c r="A77" s="19" t="s">
        <v>16</v>
      </c>
      <c r="B77" s="13">
        <f>B58</f>
        <v>2</v>
      </c>
      <c r="C77" s="13">
        <f t="shared" ref="C77:F77" si="20">C58</f>
        <v>7</v>
      </c>
      <c r="D77" s="13">
        <f t="shared" si="20"/>
        <v>0</v>
      </c>
      <c r="E77" s="13">
        <f t="shared" si="20"/>
        <v>0</v>
      </c>
      <c r="F77" s="13">
        <f t="shared" si="20"/>
        <v>0</v>
      </c>
      <c r="G77" s="13">
        <f>SUM(B77:F77)</f>
        <v>9</v>
      </c>
    </row>
    <row r="78" spans="1:7" x14ac:dyDescent="0.2">
      <c r="A78" s="19" t="s">
        <v>18</v>
      </c>
      <c r="B78" s="13">
        <f>B64</f>
        <v>0</v>
      </c>
      <c r="C78" s="13">
        <f t="shared" ref="C78:F78" si="21">C64</f>
        <v>5</v>
      </c>
      <c r="D78" s="13">
        <f t="shared" si="21"/>
        <v>0</v>
      </c>
      <c r="E78" s="13">
        <f t="shared" si="21"/>
        <v>0</v>
      </c>
      <c r="F78" s="13">
        <f t="shared" si="21"/>
        <v>0</v>
      </c>
      <c r="G78" s="13">
        <f t="shared" ref="G78:G80" si="22">SUM(B78:F78)</f>
        <v>5</v>
      </c>
    </row>
    <row r="79" spans="1:7" x14ac:dyDescent="0.2">
      <c r="A79" s="19" t="s">
        <v>20</v>
      </c>
      <c r="B79" s="13">
        <f>B69</f>
        <v>1</v>
      </c>
      <c r="C79" s="13">
        <f t="shared" ref="C79:F79" si="23">C69</f>
        <v>3</v>
      </c>
      <c r="D79" s="13">
        <f t="shared" si="23"/>
        <v>0</v>
      </c>
      <c r="E79" s="13">
        <f t="shared" si="23"/>
        <v>0</v>
      </c>
      <c r="F79" s="13">
        <f t="shared" si="23"/>
        <v>0</v>
      </c>
      <c r="G79" s="13">
        <f t="shared" si="22"/>
        <v>4</v>
      </c>
    </row>
    <row r="80" spans="1:7" x14ac:dyDescent="0.2">
      <c r="A80" s="19" t="s">
        <v>22</v>
      </c>
      <c r="B80" s="13">
        <f>B74</f>
        <v>3</v>
      </c>
      <c r="C80" s="13">
        <f t="shared" ref="C80:F80" si="24">C74</f>
        <v>11</v>
      </c>
      <c r="D80" s="13">
        <f t="shared" si="24"/>
        <v>0</v>
      </c>
      <c r="E80" s="13">
        <f t="shared" si="24"/>
        <v>0</v>
      </c>
      <c r="F80" s="13">
        <f t="shared" si="24"/>
        <v>0</v>
      </c>
      <c r="G80" s="13">
        <f t="shared" si="22"/>
        <v>14</v>
      </c>
    </row>
    <row r="81" spans="1:7" x14ac:dyDescent="0.2">
      <c r="A81" s="14"/>
      <c r="B81" s="5"/>
      <c r="C81" s="5"/>
      <c r="D81" s="5"/>
      <c r="E81" s="5"/>
      <c r="F81" s="5"/>
      <c r="G81" s="5"/>
    </row>
    <row r="82" spans="1:7" x14ac:dyDescent="0.2">
      <c r="A82" s="19" t="s">
        <v>34</v>
      </c>
      <c r="B82" s="13">
        <f>SUM(B77:B80)</f>
        <v>6</v>
      </c>
      <c r="C82" s="13">
        <f t="shared" ref="C82:G82" si="25">SUM(C77:C80)</f>
        <v>26</v>
      </c>
      <c r="D82" s="13">
        <f t="shared" si="25"/>
        <v>0</v>
      </c>
      <c r="E82" s="13">
        <f t="shared" si="25"/>
        <v>0</v>
      </c>
      <c r="F82" s="13">
        <f t="shared" si="25"/>
        <v>0</v>
      </c>
      <c r="G82" s="13">
        <f t="shared" si="25"/>
        <v>32</v>
      </c>
    </row>
    <row r="83" spans="1:7" x14ac:dyDescent="0.2">
      <c r="A83" s="14"/>
      <c r="B83" s="5"/>
      <c r="C83" s="5"/>
      <c r="D83" s="5"/>
      <c r="E83" s="5"/>
      <c r="F83" s="5"/>
      <c r="G83" s="5"/>
    </row>
    <row r="84" spans="1:7" x14ac:dyDescent="0.2">
      <c r="A84" s="14" t="s">
        <v>25</v>
      </c>
      <c r="B84" s="5"/>
      <c r="C84" s="5"/>
      <c r="D84" s="5"/>
      <c r="E84" s="5"/>
      <c r="F84" s="5"/>
      <c r="G84" s="5"/>
    </row>
    <row r="85" spans="1:7" x14ac:dyDescent="0.2">
      <c r="A85" s="18" t="s">
        <v>72</v>
      </c>
      <c r="B85" s="22">
        <v>0</v>
      </c>
      <c r="C85" s="22">
        <v>5</v>
      </c>
      <c r="D85" s="12">
        <v>0</v>
      </c>
      <c r="E85" s="12">
        <v>0</v>
      </c>
      <c r="F85" s="12">
        <v>0</v>
      </c>
      <c r="G85" s="12">
        <f>SUM(B85:F85)</f>
        <v>5</v>
      </c>
    </row>
    <row r="86" spans="1:7" x14ac:dyDescent="0.2">
      <c r="A86" s="18" t="s">
        <v>73</v>
      </c>
      <c r="B86" s="22">
        <v>3</v>
      </c>
      <c r="C86" s="22">
        <v>3</v>
      </c>
      <c r="D86" s="12">
        <v>0</v>
      </c>
      <c r="E86" s="12">
        <v>0</v>
      </c>
      <c r="F86" s="12">
        <v>0</v>
      </c>
      <c r="G86" s="12">
        <f t="shared" ref="G86:G116" si="26">SUM(B86:F86)</f>
        <v>6</v>
      </c>
    </row>
    <row r="87" spans="1:7" x14ac:dyDescent="0.2">
      <c r="A87" s="18" t="s">
        <v>74</v>
      </c>
      <c r="B87" s="22">
        <v>2</v>
      </c>
      <c r="C87" s="22">
        <v>7</v>
      </c>
      <c r="D87" s="12">
        <v>0</v>
      </c>
      <c r="E87" s="12">
        <v>0</v>
      </c>
      <c r="F87" s="12">
        <v>0</v>
      </c>
      <c r="G87" s="12">
        <f t="shared" si="26"/>
        <v>9</v>
      </c>
    </row>
    <row r="88" spans="1:7" x14ac:dyDescent="0.2">
      <c r="A88" s="18" t="s">
        <v>75</v>
      </c>
      <c r="B88" s="22">
        <v>1</v>
      </c>
      <c r="C88" s="22">
        <v>1</v>
      </c>
      <c r="D88" s="12">
        <v>0</v>
      </c>
      <c r="E88" s="12">
        <v>0</v>
      </c>
      <c r="F88" s="12">
        <v>0</v>
      </c>
      <c r="G88" s="12">
        <f t="shared" si="26"/>
        <v>2</v>
      </c>
    </row>
    <row r="89" spans="1:7" x14ac:dyDescent="0.2">
      <c r="A89" s="18" t="s">
        <v>76</v>
      </c>
      <c r="B89" s="22">
        <v>0</v>
      </c>
      <c r="C89" s="22">
        <v>3</v>
      </c>
      <c r="D89" s="12">
        <v>0</v>
      </c>
      <c r="E89" s="12">
        <v>0</v>
      </c>
      <c r="F89" s="12">
        <v>0</v>
      </c>
      <c r="G89" s="12">
        <f t="shared" si="26"/>
        <v>3</v>
      </c>
    </row>
    <row r="90" spans="1:7" x14ac:dyDescent="0.2">
      <c r="A90" s="18" t="s">
        <v>77</v>
      </c>
      <c r="B90" s="22">
        <v>0</v>
      </c>
      <c r="C90" s="22">
        <v>3</v>
      </c>
      <c r="D90" s="12">
        <v>0</v>
      </c>
      <c r="E90" s="12">
        <v>0</v>
      </c>
      <c r="F90" s="12">
        <v>0</v>
      </c>
      <c r="G90" s="12">
        <f t="shared" si="26"/>
        <v>3</v>
      </c>
    </row>
    <row r="91" spans="1:7" x14ac:dyDescent="0.2">
      <c r="A91" s="18" t="s">
        <v>78</v>
      </c>
      <c r="B91" s="22">
        <v>0</v>
      </c>
      <c r="C91" s="22">
        <v>2</v>
      </c>
      <c r="D91" s="12">
        <v>0</v>
      </c>
      <c r="E91" s="12">
        <v>0</v>
      </c>
      <c r="F91" s="12">
        <v>0</v>
      </c>
      <c r="G91" s="12">
        <f t="shared" si="26"/>
        <v>2</v>
      </c>
    </row>
    <row r="92" spans="1:7" x14ac:dyDescent="0.2">
      <c r="A92" s="18" t="s">
        <v>79</v>
      </c>
      <c r="B92" s="22">
        <v>1</v>
      </c>
      <c r="C92" s="22">
        <v>0</v>
      </c>
      <c r="D92" s="12">
        <v>0</v>
      </c>
      <c r="E92" s="12">
        <v>0</v>
      </c>
      <c r="F92" s="12">
        <v>0</v>
      </c>
      <c r="G92" s="12">
        <f t="shared" si="26"/>
        <v>1</v>
      </c>
    </row>
    <row r="93" spans="1:7" x14ac:dyDescent="0.2">
      <c r="A93" s="18" t="s">
        <v>80</v>
      </c>
      <c r="B93" s="22">
        <v>0</v>
      </c>
      <c r="C93" s="22">
        <v>4</v>
      </c>
      <c r="D93" s="12">
        <v>0</v>
      </c>
      <c r="E93" s="12">
        <v>0</v>
      </c>
      <c r="F93" s="12">
        <v>0</v>
      </c>
      <c r="G93" s="12">
        <f t="shared" si="26"/>
        <v>4</v>
      </c>
    </row>
    <row r="94" spans="1:7" x14ac:dyDescent="0.2">
      <c r="A94" s="18" t="s">
        <v>81</v>
      </c>
      <c r="B94" s="22">
        <v>2</v>
      </c>
      <c r="C94" s="22">
        <v>3</v>
      </c>
      <c r="D94" s="12">
        <v>0</v>
      </c>
      <c r="E94" s="12">
        <v>0</v>
      </c>
      <c r="F94" s="12">
        <v>0</v>
      </c>
      <c r="G94" s="12">
        <f t="shared" si="26"/>
        <v>5</v>
      </c>
    </row>
    <row r="95" spans="1:7" x14ac:dyDescent="0.2">
      <c r="A95" s="18" t="s">
        <v>82</v>
      </c>
      <c r="B95" s="22">
        <v>0</v>
      </c>
      <c r="C95" s="22">
        <v>1</v>
      </c>
      <c r="D95" s="12">
        <v>0</v>
      </c>
      <c r="E95" s="12">
        <v>0</v>
      </c>
      <c r="F95" s="12">
        <v>0</v>
      </c>
      <c r="G95" s="12">
        <f t="shared" si="26"/>
        <v>1</v>
      </c>
    </row>
    <row r="96" spans="1:7" x14ac:dyDescent="0.2">
      <c r="A96" s="18" t="s">
        <v>83</v>
      </c>
      <c r="B96" s="22">
        <v>0</v>
      </c>
      <c r="C96" s="22">
        <v>5</v>
      </c>
      <c r="D96" s="12">
        <v>0</v>
      </c>
      <c r="E96" s="12">
        <v>0</v>
      </c>
      <c r="F96" s="12">
        <v>0</v>
      </c>
      <c r="G96" s="12">
        <f t="shared" si="26"/>
        <v>5</v>
      </c>
    </row>
    <row r="97" spans="1:7" x14ac:dyDescent="0.2">
      <c r="A97" s="18" t="s">
        <v>84</v>
      </c>
      <c r="B97" s="22">
        <v>0</v>
      </c>
      <c r="C97" s="22">
        <v>0</v>
      </c>
      <c r="D97" s="12">
        <v>0</v>
      </c>
      <c r="E97" s="12">
        <v>0</v>
      </c>
      <c r="F97" s="12">
        <v>0</v>
      </c>
      <c r="G97" s="12">
        <f t="shared" si="26"/>
        <v>0</v>
      </c>
    </row>
    <row r="98" spans="1:7" x14ac:dyDescent="0.2">
      <c r="A98" s="18" t="s">
        <v>85</v>
      </c>
      <c r="B98" s="22">
        <v>0</v>
      </c>
      <c r="C98" s="22">
        <v>5</v>
      </c>
      <c r="D98" s="12">
        <v>0</v>
      </c>
      <c r="E98" s="12">
        <v>0</v>
      </c>
      <c r="F98" s="12">
        <v>0</v>
      </c>
      <c r="G98" s="12">
        <f t="shared" si="26"/>
        <v>5</v>
      </c>
    </row>
    <row r="99" spans="1:7" x14ac:dyDescent="0.2">
      <c r="A99" s="18" t="s">
        <v>86</v>
      </c>
      <c r="B99" s="22">
        <v>1</v>
      </c>
      <c r="C99" s="22">
        <v>2</v>
      </c>
      <c r="D99" s="12">
        <v>0</v>
      </c>
      <c r="E99" s="12">
        <v>0</v>
      </c>
      <c r="F99" s="12">
        <v>0</v>
      </c>
      <c r="G99" s="12">
        <f t="shared" si="26"/>
        <v>3</v>
      </c>
    </row>
    <row r="100" spans="1:7" x14ac:dyDescent="0.2">
      <c r="A100" s="18" t="s">
        <v>87</v>
      </c>
      <c r="B100" s="22">
        <v>1</v>
      </c>
      <c r="C100" s="22">
        <v>4</v>
      </c>
      <c r="D100" s="12">
        <v>0</v>
      </c>
      <c r="E100" s="12">
        <v>1</v>
      </c>
      <c r="F100" s="12">
        <v>0</v>
      </c>
      <c r="G100" s="12">
        <f t="shared" si="26"/>
        <v>6</v>
      </c>
    </row>
    <row r="101" spans="1:7" x14ac:dyDescent="0.2">
      <c r="A101" s="18" t="s">
        <v>88</v>
      </c>
      <c r="B101" s="22">
        <v>0</v>
      </c>
      <c r="C101" s="22">
        <v>6</v>
      </c>
      <c r="D101" s="12">
        <v>0</v>
      </c>
      <c r="E101" s="12">
        <v>0</v>
      </c>
      <c r="F101" s="12">
        <v>0</v>
      </c>
      <c r="G101" s="12">
        <f t="shared" si="26"/>
        <v>6</v>
      </c>
    </row>
    <row r="102" spans="1:7" x14ac:dyDescent="0.2">
      <c r="A102" s="18" t="s">
        <v>89</v>
      </c>
      <c r="B102" s="22">
        <v>0</v>
      </c>
      <c r="C102" s="22">
        <v>3</v>
      </c>
      <c r="D102" s="12">
        <v>0</v>
      </c>
      <c r="E102" s="12">
        <v>0</v>
      </c>
      <c r="F102" s="12">
        <v>0</v>
      </c>
      <c r="G102" s="12">
        <f t="shared" si="26"/>
        <v>3</v>
      </c>
    </row>
    <row r="103" spans="1:7" x14ac:dyDescent="0.2">
      <c r="A103" s="18" t="s">
        <v>90</v>
      </c>
      <c r="B103" s="22">
        <v>0</v>
      </c>
      <c r="C103" s="22">
        <v>5</v>
      </c>
      <c r="D103" s="12">
        <v>0</v>
      </c>
      <c r="E103" s="12">
        <v>0</v>
      </c>
      <c r="F103" s="12">
        <v>0</v>
      </c>
      <c r="G103" s="12">
        <f t="shared" si="26"/>
        <v>5</v>
      </c>
    </row>
    <row r="104" spans="1:7" x14ac:dyDescent="0.2">
      <c r="A104" s="18" t="s">
        <v>91</v>
      </c>
      <c r="B104" s="22">
        <v>0</v>
      </c>
      <c r="C104" s="22">
        <v>3</v>
      </c>
      <c r="D104" s="12">
        <v>0</v>
      </c>
      <c r="E104" s="12">
        <v>0</v>
      </c>
      <c r="F104" s="12">
        <v>0</v>
      </c>
      <c r="G104" s="12">
        <f t="shared" si="26"/>
        <v>3</v>
      </c>
    </row>
    <row r="105" spans="1:7" x14ac:dyDescent="0.2">
      <c r="A105" s="18" t="s">
        <v>92</v>
      </c>
      <c r="B105" s="22">
        <v>0</v>
      </c>
      <c r="C105" s="22">
        <v>1</v>
      </c>
      <c r="D105" s="12">
        <v>0</v>
      </c>
      <c r="E105" s="12">
        <v>0</v>
      </c>
      <c r="F105" s="12">
        <v>0</v>
      </c>
      <c r="G105" s="12">
        <f t="shared" si="26"/>
        <v>1</v>
      </c>
    </row>
    <row r="106" spans="1:7" x14ac:dyDescent="0.2">
      <c r="A106" s="18" t="s">
        <v>93</v>
      </c>
      <c r="B106" s="22">
        <v>1</v>
      </c>
      <c r="C106" s="22">
        <v>4</v>
      </c>
      <c r="D106" s="12">
        <v>0</v>
      </c>
      <c r="E106" s="12">
        <v>0</v>
      </c>
      <c r="F106" s="12">
        <v>0</v>
      </c>
      <c r="G106" s="12">
        <f t="shared" si="26"/>
        <v>5</v>
      </c>
    </row>
    <row r="107" spans="1:7" x14ac:dyDescent="0.2">
      <c r="A107" s="18" t="s">
        <v>94</v>
      </c>
      <c r="B107" s="22">
        <v>0</v>
      </c>
      <c r="C107" s="22">
        <v>3</v>
      </c>
      <c r="D107" s="12">
        <v>0</v>
      </c>
      <c r="E107" s="12">
        <v>0</v>
      </c>
      <c r="F107" s="12">
        <v>0</v>
      </c>
      <c r="G107" s="12">
        <f t="shared" si="26"/>
        <v>3</v>
      </c>
    </row>
    <row r="108" spans="1:7" x14ac:dyDescent="0.2">
      <c r="A108" s="18" t="s">
        <v>95</v>
      </c>
      <c r="B108" s="22">
        <v>1</v>
      </c>
      <c r="C108" s="22">
        <v>7</v>
      </c>
      <c r="D108" s="12">
        <v>0</v>
      </c>
      <c r="E108" s="12">
        <v>0</v>
      </c>
      <c r="F108" s="12">
        <v>0</v>
      </c>
      <c r="G108" s="12">
        <f t="shared" si="26"/>
        <v>8</v>
      </c>
    </row>
    <row r="109" spans="1:7" x14ac:dyDescent="0.2">
      <c r="A109" s="18" t="s">
        <v>96</v>
      </c>
      <c r="B109" s="22">
        <v>0</v>
      </c>
      <c r="C109" s="22">
        <v>0</v>
      </c>
      <c r="D109" s="12">
        <v>0</v>
      </c>
      <c r="E109" s="12">
        <v>0</v>
      </c>
      <c r="F109" s="12">
        <v>0</v>
      </c>
      <c r="G109" s="12">
        <f t="shared" si="26"/>
        <v>0</v>
      </c>
    </row>
    <row r="110" spans="1:7" x14ac:dyDescent="0.2">
      <c r="A110" s="18" t="s">
        <v>97</v>
      </c>
      <c r="B110" s="22">
        <v>0</v>
      </c>
      <c r="C110" s="22">
        <v>2</v>
      </c>
      <c r="D110" s="12">
        <v>0</v>
      </c>
      <c r="E110" s="12">
        <v>0</v>
      </c>
      <c r="F110" s="12">
        <v>0</v>
      </c>
      <c r="G110" s="12">
        <f t="shared" si="26"/>
        <v>2</v>
      </c>
    </row>
    <row r="111" spans="1:7" x14ac:dyDescent="0.2">
      <c r="A111" s="18" t="s">
        <v>98</v>
      </c>
      <c r="B111" s="22">
        <v>0</v>
      </c>
      <c r="C111" s="22">
        <v>2</v>
      </c>
      <c r="D111" s="12">
        <v>0</v>
      </c>
      <c r="E111" s="12">
        <v>0</v>
      </c>
      <c r="F111" s="12">
        <v>0</v>
      </c>
      <c r="G111" s="12">
        <f t="shared" si="26"/>
        <v>2</v>
      </c>
    </row>
    <row r="112" spans="1:7" x14ac:dyDescent="0.2">
      <c r="A112" s="18" t="s">
        <v>99</v>
      </c>
      <c r="B112" s="22">
        <v>0</v>
      </c>
      <c r="C112" s="22">
        <v>3</v>
      </c>
      <c r="D112" s="12">
        <v>0</v>
      </c>
      <c r="E112" s="12">
        <v>0</v>
      </c>
      <c r="F112" s="12">
        <v>0</v>
      </c>
      <c r="G112" s="12">
        <f t="shared" si="26"/>
        <v>3</v>
      </c>
    </row>
    <row r="113" spans="1:7" x14ac:dyDescent="0.2">
      <c r="A113" s="18" t="s">
        <v>100</v>
      </c>
      <c r="B113" s="22">
        <v>0</v>
      </c>
      <c r="C113" s="22">
        <v>2</v>
      </c>
      <c r="D113" s="12">
        <v>0</v>
      </c>
      <c r="E113" s="12">
        <v>0</v>
      </c>
      <c r="F113" s="12">
        <v>0</v>
      </c>
      <c r="G113" s="12">
        <f t="shared" si="26"/>
        <v>2</v>
      </c>
    </row>
    <row r="114" spans="1:7" x14ac:dyDescent="0.2">
      <c r="A114" s="18" t="s">
        <v>101</v>
      </c>
      <c r="B114" s="22">
        <v>1</v>
      </c>
      <c r="C114" s="22">
        <v>3</v>
      </c>
      <c r="D114" s="12">
        <v>0</v>
      </c>
      <c r="E114" s="12">
        <v>0</v>
      </c>
      <c r="F114" s="12">
        <v>0</v>
      </c>
      <c r="G114" s="12">
        <f t="shared" si="26"/>
        <v>4</v>
      </c>
    </row>
    <row r="115" spans="1:7" x14ac:dyDescent="0.2">
      <c r="A115" s="18" t="s">
        <v>102</v>
      </c>
      <c r="B115" s="22">
        <v>0</v>
      </c>
      <c r="C115" s="22">
        <v>1</v>
      </c>
      <c r="D115" s="12">
        <v>0</v>
      </c>
      <c r="E115" s="12">
        <v>0</v>
      </c>
      <c r="F115" s="12">
        <v>0</v>
      </c>
      <c r="G115" s="12">
        <f t="shared" si="26"/>
        <v>1</v>
      </c>
    </row>
    <row r="116" spans="1:7" x14ac:dyDescent="0.2">
      <c r="A116" s="18" t="s">
        <v>103</v>
      </c>
      <c r="B116" s="22">
        <v>0</v>
      </c>
      <c r="C116" s="22">
        <v>12</v>
      </c>
      <c r="D116" s="12">
        <v>0</v>
      </c>
      <c r="E116" s="12">
        <v>0</v>
      </c>
      <c r="F116" s="12">
        <v>0</v>
      </c>
      <c r="G116" s="12">
        <f t="shared" si="26"/>
        <v>12</v>
      </c>
    </row>
    <row r="117" spans="1:7" x14ac:dyDescent="0.2">
      <c r="A117" s="19" t="s">
        <v>26</v>
      </c>
      <c r="B117" s="13">
        <f t="shared" ref="B117:G117" si="27">SUM(B85:B116)</f>
        <v>14</v>
      </c>
      <c r="C117" s="13">
        <f t="shared" si="27"/>
        <v>105</v>
      </c>
      <c r="D117" s="13">
        <f t="shared" si="27"/>
        <v>0</v>
      </c>
      <c r="E117" s="13">
        <f t="shared" si="27"/>
        <v>1</v>
      </c>
      <c r="F117" s="13">
        <f t="shared" si="27"/>
        <v>0</v>
      </c>
      <c r="G117" s="13">
        <f t="shared" si="27"/>
        <v>120</v>
      </c>
    </row>
    <row r="118" spans="1:7" x14ac:dyDescent="0.2">
      <c r="A118" s="14"/>
      <c r="B118" s="6"/>
      <c r="C118" s="6"/>
      <c r="D118" s="6"/>
      <c r="E118" s="6"/>
      <c r="F118" s="6"/>
      <c r="G118" s="6"/>
    </row>
    <row r="119" spans="1:7" x14ac:dyDescent="0.2">
      <c r="A119" s="14" t="s">
        <v>27</v>
      </c>
      <c r="B119" s="5"/>
      <c r="C119" s="5"/>
      <c r="D119" s="5"/>
      <c r="E119" s="5"/>
      <c r="F119" s="5"/>
      <c r="G119" s="5"/>
    </row>
    <row r="120" spans="1:7" x14ac:dyDescent="0.2">
      <c r="A120" s="18" t="s">
        <v>104</v>
      </c>
      <c r="B120" s="22">
        <v>1</v>
      </c>
      <c r="C120" s="12">
        <v>5</v>
      </c>
      <c r="D120" s="12">
        <v>0</v>
      </c>
      <c r="E120" s="12">
        <v>0</v>
      </c>
      <c r="F120" s="12">
        <v>0</v>
      </c>
      <c r="G120" s="12">
        <f>SUM(B120:F120)</f>
        <v>6</v>
      </c>
    </row>
    <row r="121" spans="1:7" x14ac:dyDescent="0.2">
      <c r="A121" s="18" t="s">
        <v>105</v>
      </c>
      <c r="B121" s="22">
        <v>1</v>
      </c>
      <c r="C121" s="12">
        <v>4</v>
      </c>
      <c r="D121" s="12">
        <v>0</v>
      </c>
      <c r="E121" s="12">
        <v>0</v>
      </c>
      <c r="F121" s="12">
        <v>0</v>
      </c>
      <c r="G121" s="12">
        <f t="shared" ref="G121:G127" si="28">SUM(B121:F121)</f>
        <v>5</v>
      </c>
    </row>
    <row r="122" spans="1:7" x14ac:dyDescent="0.2">
      <c r="A122" s="18" t="s">
        <v>106</v>
      </c>
      <c r="B122" s="2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f t="shared" si="28"/>
        <v>1</v>
      </c>
    </row>
    <row r="123" spans="1:7" x14ac:dyDescent="0.2">
      <c r="A123" s="18" t="s">
        <v>107</v>
      </c>
      <c r="B123" s="22">
        <v>0</v>
      </c>
      <c r="C123" s="12">
        <v>1</v>
      </c>
      <c r="D123" s="12">
        <v>0</v>
      </c>
      <c r="E123" s="12">
        <v>0</v>
      </c>
      <c r="F123" s="12">
        <v>0</v>
      </c>
      <c r="G123" s="12">
        <f t="shared" si="28"/>
        <v>1</v>
      </c>
    </row>
    <row r="124" spans="1:7" x14ac:dyDescent="0.2">
      <c r="A124" s="18" t="s">
        <v>108</v>
      </c>
      <c r="B124" s="22">
        <v>1</v>
      </c>
      <c r="C124" s="12">
        <v>1</v>
      </c>
      <c r="D124" s="12">
        <v>0</v>
      </c>
      <c r="E124" s="12">
        <v>0</v>
      </c>
      <c r="F124" s="12">
        <v>0</v>
      </c>
      <c r="G124" s="12">
        <f t="shared" si="28"/>
        <v>2</v>
      </c>
    </row>
    <row r="125" spans="1:7" x14ac:dyDescent="0.2">
      <c r="A125" s="18" t="s">
        <v>109</v>
      </c>
      <c r="B125" s="22">
        <v>0</v>
      </c>
      <c r="C125" s="12">
        <v>7</v>
      </c>
      <c r="D125" s="12">
        <v>0</v>
      </c>
      <c r="E125" s="12">
        <v>0</v>
      </c>
      <c r="F125" s="12">
        <v>0</v>
      </c>
      <c r="G125" s="12">
        <f t="shared" si="28"/>
        <v>7</v>
      </c>
    </row>
    <row r="126" spans="1:7" x14ac:dyDescent="0.2">
      <c r="A126" s="18" t="s">
        <v>110</v>
      </c>
      <c r="B126" s="22">
        <v>1</v>
      </c>
      <c r="C126" s="12">
        <v>0</v>
      </c>
      <c r="D126" s="12">
        <v>0</v>
      </c>
      <c r="E126" s="12">
        <v>0</v>
      </c>
      <c r="F126" s="12">
        <v>0</v>
      </c>
      <c r="G126" s="12">
        <f t="shared" si="28"/>
        <v>1</v>
      </c>
    </row>
    <row r="127" spans="1:7" x14ac:dyDescent="0.2">
      <c r="A127" s="18" t="s">
        <v>111</v>
      </c>
      <c r="B127" s="22">
        <v>1</v>
      </c>
      <c r="C127" s="12">
        <v>4</v>
      </c>
      <c r="D127" s="12">
        <v>0</v>
      </c>
      <c r="E127" s="12">
        <v>0</v>
      </c>
      <c r="F127" s="12">
        <v>0</v>
      </c>
      <c r="G127" s="12">
        <f t="shared" si="28"/>
        <v>5</v>
      </c>
    </row>
    <row r="128" spans="1:7" x14ac:dyDescent="0.2">
      <c r="A128" s="19" t="s">
        <v>28</v>
      </c>
      <c r="B128" s="13">
        <f t="shared" ref="B128:G128" si="29">SUM(B120:B127)</f>
        <v>6</v>
      </c>
      <c r="C128" s="13">
        <f t="shared" si="29"/>
        <v>22</v>
      </c>
      <c r="D128" s="13">
        <f t="shared" si="29"/>
        <v>0</v>
      </c>
      <c r="E128" s="13">
        <f t="shared" si="29"/>
        <v>0</v>
      </c>
      <c r="F128" s="13">
        <f t="shared" si="29"/>
        <v>0</v>
      </c>
      <c r="G128" s="13">
        <f t="shared" si="29"/>
        <v>28</v>
      </c>
    </row>
    <row r="129" spans="1:7" x14ac:dyDescent="0.2">
      <c r="A129" s="14"/>
      <c r="B129" s="5"/>
      <c r="C129" s="5"/>
      <c r="D129" s="5"/>
      <c r="E129" s="5"/>
      <c r="F129" s="5"/>
      <c r="G129" s="5"/>
    </row>
    <row r="130" spans="1:7" x14ac:dyDescent="0.2">
      <c r="A130" s="14" t="s">
        <v>29</v>
      </c>
      <c r="B130" s="5"/>
      <c r="C130" s="5"/>
      <c r="D130" s="5"/>
      <c r="E130" s="5"/>
      <c r="F130" s="5"/>
      <c r="G130" s="5"/>
    </row>
    <row r="131" spans="1:7" x14ac:dyDescent="0.2">
      <c r="A131" s="18" t="s">
        <v>112</v>
      </c>
      <c r="B131" s="22">
        <v>0</v>
      </c>
      <c r="C131" s="22">
        <v>2</v>
      </c>
      <c r="D131" s="22">
        <v>0</v>
      </c>
      <c r="E131" s="12">
        <v>0</v>
      </c>
      <c r="F131" s="12">
        <v>0</v>
      </c>
      <c r="G131" s="12">
        <f>SUM(B131:F131)</f>
        <v>2</v>
      </c>
    </row>
    <row r="132" spans="1:7" x14ac:dyDescent="0.2">
      <c r="A132" s="18" t="s">
        <v>113</v>
      </c>
      <c r="B132" s="22">
        <v>0</v>
      </c>
      <c r="C132" s="22">
        <v>0</v>
      </c>
      <c r="D132" s="22">
        <v>0</v>
      </c>
      <c r="E132" s="12">
        <v>0</v>
      </c>
      <c r="F132" s="12">
        <v>0</v>
      </c>
      <c r="G132" s="12">
        <f t="shared" ref="G132:G158" si="30">SUM(B132:F132)</f>
        <v>0</v>
      </c>
    </row>
    <row r="133" spans="1:7" x14ac:dyDescent="0.2">
      <c r="A133" s="18" t="s">
        <v>114</v>
      </c>
      <c r="B133" s="22">
        <v>0</v>
      </c>
      <c r="C133" s="22">
        <v>1</v>
      </c>
      <c r="D133" s="22">
        <v>0</v>
      </c>
      <c r="E133" s="12">
        <v>0</v>
      </c>
      <c r="F133" s="12">
        <v>0</v>
      </c>
      <c r="G133" s="12">
        <f t="shared" si="30"/>
        <v>1</v>
      </c>
    </row>
    <row r="134" spans="1:7" x14ac:dyDescent="0.2">
      <c r="A134" s="18" t="s">
        <v>115</v>
      </c>
      <c r="B134" s="22">
        <v>0</v>
      </c>
      <c r="C134" s="22">
        <v>1</v>
      </c>
      <c r="D134" s="22">
        <v>0</v>
      </c>
      <c r="E134" s="12">
        <v>0</v>
      </c>
      <c r="F134" s="12">
        <v>1</v>
      </c>
      <c r="G134" s="12">
        <f t="shared" si="30"/>
        <v>2</v>
      </c>
    </row>
    <row r="135" spans="1:7" x14ac:dyDescent="0.2">
      <c r="A135" s="18" t="s">
        <v>116</v>
      </c>
      <c r="B135" s="22">
        <v>0</v>
      </c>
      <c r="C135" s="22">
        <v>5</v>
      </c>
      <c r="D135" s="22">
        <v>0</v>
      </c>
      <c r="E135" s="12">
        <v>0</v>
      </c>
      <c r="F135" s="12">
        <v>0</v>
      </c>
      <c r="G135" s="12">
        <f t="shared" si="30"/>
        <v>5</v>
      </c>
    </row>
    <row r="136" spans="1:7" x14ac:dyDescent="0.2">
      <c r="A136" s="18" t="s">
        <v>117</v>
      </c>
      <c r="B136" s="22">
        <v>0</v>
      </c>
      <c r="C136" s="22">
        <v>0</v>
      </c>
      <c r="D136" s="22">
        <v>0</v>
      </c>
      <c r="E136" s="12">
        <v>0</v>
      </c>
      <c r="F136" s="12">
        <v>0</v>
      </c>
      <c r="G136" s="12">
        <f t="shared" si="30"/>
        <v>0</v>
      </c>
    </row>
    <row r="137" spans="1:7" x14ac:dyDescent="0.2">
      <c r="A137" s="18" t="s">
        <v>118</v>
      </c>
      <c r="B137" s="22">
        <v>0</v>
      </c>
      <c r="C137" s="22">
        <v>0</v>
      </c>
      <c r="D137" s="22">
        <v>0</v>
      </c>
      <c r="E137" s="12">
        <v>0</v>
      </c>
      <c r="F137" s="12">
        <v>0</v>
      </c>
      <c r="G137" s="12">
        <f t="shared" si="30"/>
        <v>0</v>
      </c>
    </row>
    <row r="138" spans="1:7" x14ac:dyDescent="0.2">
      <c r="A138" s="18" t="s">
        <v>119</v>
      </c>
      <c r="B138" s="22">
        <v>0</v>
      </c>
      <c r="C138" s="22">
        <v>1</v>
      </c>
      <c r="D138" s="22">
        <v>0</v>
      </c>
      <c r="E138" s="12">
        <v>0</v>
      </c>
      <c r="F138" s="12">
        <v>0</v>
      </c>
      <c r="G138" s="12">
        <f t="shared" si="30"/>
        <v>1</v>
      </c>
    </row>
    <row r="139" spans="1:7" x14ac:dyDescent="0.2">
      <c r="A139" s="18" t="s">
        <v>120</v>
      </c>
      <c r="B139" s="22">
        <v>0</v>
      </c>
      <c r="C139" s="22">
        <v>3</v>
      </c>
      <c r="D139" s="22">
        <v>0</v>
      </c>
      <c r="E139" s="12">
        <v>0</v>
      </c>
      <c r="F139" s="12">
        <v>0</v>
      </c>
      <c r="G139" s="12">
        <f t="shared" si="30"/>
        <v>3</v>
      </c>
    </row>
    <row r="140" spans="1:7" x14ac:dyDescent="0.2">
      <c r="A140" s="18" t="s">
        <v>121</v>
      </c>
      <c r="B140" s="22">
        <v>0</v>
      </c>
      <c r="C140" s="22">
        <v>1</v>
      </c>
      <c r="D140" s="22">
        <v>0</v>
      </c>
      <c r="E140" s="12">
        <v>0</v>
      </c>
      <c r="F140" s="12">
        <v>0</v>
      </c>
      <c r="G140" s="12">
        <f t="shared" si="30"/>
        <v>1</v>
      </c>
    </row>
    <row r="141" spans="1:7" x14ac:dyDescent="0.2">
      <c r="A141" s="18" t="s">
        <v>122</v>
      </c>
      <c r="B141" s="22">
        <v>1</v>
      </c>
      <c r="C141" s="22">
        <v>2</v>
      </c>
      <c r="D141" s="22">
        <v>0</v>
      </c>
      <c r="E141" s="12">
        <v>0</v>
      </c>
      <c r="F141" s="12">
        <v>0</v>
      </c>
      <c r="G141" s="12">
        <f t="shared" si="30"/>
        <v>3</v>
      </c>
    </row>
    <row r="142" spans="1:7" x14ac:dyDescent="0.2">
      <c r="A142" s="18" t="s">
        <v>123</v>
      </c>
      <c r="B142" s="22">
        <v>0</v>
      </c>
      <c r="C142" s="22">
        <v>0</v>
      </c>
      <c r="D142" s="22">
        <v>0</v>
      </c>
      <c r="E142" s="12">
        <v>0</v>
      </c>
      <c r="F142" s="12">
        <v>0</v>
      </c>
      <c r="G142" s="12">
        <f t="shared" si="30"/>
        <v>0</v>
      </c>
    </row>
    <row r="143" spans="1:7" x14ac:dyDescent="0.2">
      <c r="A143" s="18" t="s">
        <v>124</v>
      </c>
      <c r="B143" s="22">
        <v>0</v>
      </c>
      <c r="C143" s="22">
        <v>0</v>
      </c>
      <c r="D143" s="22">
        <v>0</v>
      </c>
      <c r="E143" s="12">
        <v>0</v>
      </c>
      <c r="F143" s="12">
        <v>0</v>
      </c>
      <c r="G143" s="12">
        <f t="shared" si="30"/>
        <v>0</v>
      </c>
    </row>
    <row r="144" spans="1:7" x14ac:dyDescent="0.2">
      <c r="A144" s="18" t="s">
        <v>125</v>
      </c>
      <c r="B144" s="22">
        <v>0</v>
      </c>
      <c r="C144" s="22">
        <v>4</v>
      </c>
      <c r="D144" s="22">
        <v>0</v>
      </c>
      <c r="E144" s="12">
        <v>0</v>
      </c>
      <c r="F144" s="12">
        <v>0</v>
      </c>
      <c r="G144" s="12">
        <f t="shared" si="30"/>
        <v>4</v>
      </c>
    </row>
    <row r="145" spans="1:7" x14ac:dyDescent="0.2">
      <c r="A145" s="18" t="s">
        <v>126</v>
      </c>
      <c r="B145" s="22">
        <v>0</v>
      </c>
      <c r="C145" s="22">
        <v>1</v>
      </c>
      <c r="D145" s="22">
        <v>0</v>
      </c>
      <c r="E145" s="12">
        <v>0</v>
      </c>
      <c r="F145" s="12">
        <v>0</v>
      </c>
      <c r="G145" s="12">
        <f t="shared" si="30"/>
        <v>1</v>
      </c>
    </row>
    <row r="146" spans="1:7" x14ac:dyDescent="0.2">
      <c r="A146" s="18" t="s">
        <v>127</v>
      </c>
      <c r="B146" s="22">
        <v>0</v>
      </c>
      <c r="C146" s="22">
        <v>0</v>
      </c>
      <c r="D146" s="22">
        <v>0</v>
      </c>
      <c r="E146" s="12">
        <v>0</v>
      </c>
      <c r="F146" s="12">
        <v>0</v>
      </c>
      <c r="G146" s="12">
        <f t="shared" si="30"/>
        <v>0</v>
      </c>
    </row>
    <row r="147" spans="1:7" x14ac:dyDescent="0.2">
      <c r="A147" s="18" t="s">
        <v>128</v>
      </c>
      <c r="B147" s="22">
        <v>0</v>
      </c>
      <c r="C147" s="22">
        <v>1</v>
      </c>
      <c r="D147" s="22">
        <v>0</v>
      </c>
      <c r="E147" s="12">
        <v>0</v>
      </c>
      <c r="F147" s="12">
        <v>0</v>
      </c>
      <c r="G147" s="12">
        <f t="shared" si="30"/>
        <v>1</v>
      </c>
    </row>
    <row r="148" spans="1:7" x14ac:dyDescent="0.2">
      <c r="A148" s="18" t="s">
        <v>129</v>
      </c>
      <c r="B148" s="22">
        <v>2</v>
      </c>
      <c r="C148" s="22">
        <v>0</v>
      </c>
      <c r="D148" s="22">
        <v>0</v>
      </c>
      <c r="E148" s="12">
        <v>0</v>
      </c>
      <c r="F148" s="12">
        <v>0</v>
      </c>
      <c r="G148" s="12">
        <f t="shared" si="30"/>
        <v>2</v>
      </c>
    </row>
    <row r="149" spans="1:7" x14ac:dyDescent="0.2">
      <c r="A149" s="18" t="s">
        <v>130</v>
      </c>
      <c r="B149" s="22">
        <v>1</v>
      </c>
      <c r="C149" s="22">
        <v>0</v>
      </c>
      <c r="D149" s="22">
        <v>0</v>
      </c>
      <c r="E149" s="12">
        <v>0</v>
      </c>
      <c r="F149" s="12">
        <v>0</v>
      </c>
      <c r="G149" s="12">
        <f t="shared" si="30"/>
        <v>1</v>
      </c>
    </row>
    <row r="150" spans="1:7" x14ac:dyDescent="0.2">
      <c r="A150" s="18" t="s">
        <v>131</v>
      </c>
      <c r="B150" s="22">
        <v>1</v>
      </c>
      <c r="C150" s="22">
        <v>7</v>
      </c>
      <c r="D150" s="22">
        <v>0</v>
      </c>
      <c r="E150" s="12">
        <v>0</v>
      </c>
      <c r="F150" s="12">
        <v>0</v>
      </c>
      <c r="G150" s="12">
        <f t="shared" si="30"/>
        <v>8</v>
      </c>
    </row>
    <row r="151" spans="1:7" x14ac:dyDescent="0.2">
      <c r="A151" s="18" t="s">
        <v>132</v>
      </c>
      <c r="B151" s="22">
        <v>2</v>
      </c>
      <c r="C151" s="22">
        <v>1</v>
      </c>
      <c r="D151" s="22">
        <v>0</v>
      </c>
      <c r="E151" s="12">
        <v>0</v>
      </c>
      <c r="F151" s="12">
        <v>1</v>
      </c>
      <c r="G151" s="12">
        <f t="shared" si="30"/>
        <v>4</v>
      </c>
    </row>
    <row r="152" spans="1:7" x14ac:dyDescent="0.2">
      <c r="A152" s="18" t="s">
        <v>133</v>
      </c>
      <c r="B152" s="22">
        <v>0</v>
      </c>
      <c r="C152" s="22">
        <v>0</v>
      </c>
      <c r="D152" s="22">
        <v>0</v>
      </c>
      <c r="E152" s="12">
        <v>0</v>
      </c>
      <c r="F152" s="12">
        <v>0</v>
      </c>
      <c r="G152" s="12">
        <f t="shared" si="30"/>
        <v>0</v>
      </c>
    </row>
    <row r="153" spans="1:7" x14ac:dyDescent="0.2">
      <c r="A153" s="18" t="s">
        <v>134</v>
      </c>
      <c r="B153" s="22">
        <v>0</v>
      </c>
      <c r="C153" s="22">
        <v>5</v>
      </c>
      <c r="D153" s="22">
        <v>0</v>
      </c>
      <c r="E153" s="12">
        <v>0</v>
      </c>
      <c r="F153" s="12">
        <v>0</v>
      </c>
      <c r="G153" s="12">
        <f t="shared" si="30"/>
        <v>5</v>
      </c>
    </row>
    <row r="154" spans="1:7" x14ac:dyDescent="0.2">
      <c r="A154" s="18" t="s">
        <v>135</v>
      </c>
      <c r="B154" s="22">
        <v>0</v>
      </c>
      <c r="C154" s="22">
        <v>2</v>
      </c>
      <c r="D154" s="22">
        <v>0</v>
      </c>
      <c r="E154" s="12">
        <v>0</v>
      </c>
      <c r="F154" s="12">
        <v>0</v>
      </c>
      <c r="G154" s="12">
        <f t="shared" si="30"/>
        <v>2</v>
      </c>
    </row>
    <row r="155" spans="1:7" x14ac:dyDescent="0.2">
      <c r="A155" s="18" t="s">
        <v>136</v>
      </c>
      <c r="B155" s="22">
        <v>1</v>
      </c>
      <c r="C155" s="22">
        <v>3</v>
      </c>
      <c r="D155" s="22">
        <v>0</v>
      </c>
      <c r="E155" s="12">
        <v>0</v>
      </c>
      <c r="F155" s="12">
        <v>0</v>
      </c>
      <c r="G155" s="12">
        <f t="shared" si="30"/>
        <v>4</v>
      </c>
    </row>
    <row r="156" spans="1:7" x14ac:dyDescent="0.2">
      <c r="A156" s="18" t="s">
        <v>137</v>
      </c>
      <c r="B156" s="22">
        <v>1</v>
      </c>
      <c r="C156" s="22">
        <v>0</v>
      </c>
      <c r="D156" s="22">
        <v>0</v>
      </c>
      <c r="E156" s="12">
        <v>0</v>
      </c>
      <c r="F156" s="12">
        <v>0</v>
      </c>
      <c r="G156" s="12">
        <f t="shared" si="30"/>
        <v>1</v>
      </c>
    </row>
    <row r="157" spans="1:7" x14ac:dyDescent="0.2">
      <c r="A157" s="18" t="s">
        <v>138</v>
      </c>
      <c r="B157" s="22">
        <v>1</v>
      </c>
      <c r="C157" s="22">
        <v>1</v>
      </c>
      <c r="D157" s="22">
        <v>0</v>
      </c>
      <c r="E157" s="12">
        <v>0</v>
      </c>
      <c r="F157" s="12">
        <v>0</v>
      </c>
      <c r="G157" s="12">
        <f t="shared" si="30"/>
        <v>2</v>
      </c>
    </row>
    <row r="158" spans="1:7" x14ac:dyDescent="0.2">
      <c r="A158" s="18" t="s">
        <v>139</v>
      </c>
      <c r="B158" s="22">
        <v>1</v>
      </c>
      <c r="C158" s="22">
        <v>3</v>
      </c>
      <c r="D158" s="22">
        <v>0</v>
      </c>
      <c r="E158" s="12">
        <v>0</v>
      </c>
      <c r="F158" s="12">
        <v>0</v>
      </c>
      <c r="G158" s="12">
        <f t="shared" si="30"/>
        <v>4</v>
      </c>
    </row>
    <row r="159" spans="1:7" x14ac:dyDescent="0.2">
      <c r="A159" s="19" t="s">
        <v>30</v>
      </c>
      <c r="B159" s="13">
        <f t="shared" ref="B159:G159" si="31">SUM(B131:B158)</f>
        <v>11</v>
      </c>
      <c r="C159" s="13">
        <f t="shared" si="31"/>
        <v>44</v>
      </c>
      <c r="D159" s="13">
        <f t="shared" si="31"/>
        <v>0</v>
      </c>
      <c r="E159" s="13">
        <f t="shared" si="31"/>
        <v>0</v>
      </c>
      <c r="F159" s="13">
        <f t="shared" si="31"/>
        <v>2</v>
      </c>
      <c r="G159" s="13">
        <f t="shared" si="31"/>
        <v>57</v>
      </c>
    </row>
    <row r="160" spans="1:7" x14ac:dyDescent="0.2">
      <c r="A160" s="14"/>
    </row>
    <row r="161" spans="1:7" x14ac:dyDescent="0.2">
      <c r="A161" s="14" t="s">
        <v>140</v>
      </c>
    </row>
    <row r="162" spans="1:7" x14ac:dyDescent="0.2">
      <c r="A162" s="19" t="s">
        <v>31</v>
      </c>
      <c r="B162" s="13">
        <f>B52</f>
        <v>0</v>
      </c>
      <c r="C162" s="13">
        <f t="shared" ref="C162:F162" si="32">C52</f>
        <v>6</v>
      </c>
      <c r="D162" s="13">
        <f t="shared" si="32"/>
        <v>1</v>
      </c>
      <c r="E162" s="13">
        <f t="shared" si="32"/>
        <v>0</v>
      </c>
      <c r="F162" s="13">
        <f t="shared" si="32"/>
        <v>0</v>
      </c>
      <c r="G162" s="13">
        <f>SUM(B162:F162)</f>
        <v>7</v>
      </c>
    </row>
    <row r="163" spans="1:7" x14ac:dyDescent="0.2">
      <c r="A163" s="19" t="s">
        <v>24</v>
      </c>
      <c r="B163" s="13">
        <f>B82</f>
        <v>6</v>
      </c>
      <c r="C163" s="13">
        <f t="shared" ref="C163:F163" si="33">C82</f>
        <v>26</v>
      </c>
      <c r="D163" s="13">
        <f t="shared" si="33"/>
        <v>0</v>
      </c>
      <c r="E163" s="13">
        <f t="shared" si="33"/>
        <v>0</v>
      </c>
      <c r="F163" s="13">
        <f t="shared" si="33"/>
        <v>0</v>
      </c>
      <c r="G163" s="13">
        <f t="shared" ref="G163:G166" si="34">SUM(B163:F163)</f>
        <v>32</v>
      </c>
    </row>
    <row r="164" spans="1:7" x14ac:dyDescent="0.2">
      <c r="A164" s="19" t="s">
        <v>25</v>
      </c>
      <c r="B164" s="13">
        <f>B117</f>
        <v>14</v>
      </c>
      <c r="C164" s="13">
        <f t="shared" ref="C164:F164" si="35">C117</f>
        <v>105</v>
      </c>
      <c r="D164" s="13">
        <f t="shared" si="35"/>
        <v>0</v>
      </c>
      <c r="E164" s="13">
        <f t="shared" si="35"/>
        <v>1</v>
      </c>
      <c r="F164" s="13">
        <f t="shared" si="35"/>
        <v>0</v>
      </c>
      <c r="G164" s="13">
        <f t="shared" si="34"/>
        <v>120</v>
      </c>
    </row>
    <row r="165" spans="1:7" x14ac:dyDescent="0.2">
      <c r="A165" s="19" t="s">
        <v>27</v>
      </c>
      <c r="B165" s="13">
        <f>B128</f>
        <v>6</v>
      </c>
      <c r="C165" s="13">
        <f t="shared" ref="C165:F165" si="36">C128</f>
        <v>22</v>
      </c>
      <c r="D165" s="13">
        <f t="shared" si="36"/>
        <v>0</v>
      </c>
      <c r="E165" s="13">
        <f t="shared" si="36"/>
        <v>0</v>
      </c>
      <c r="F165" s="13">
        <f t="shared" si="36"/>
        <v>0</v>
      </c>
      <c r="G165" s="13">
        <f t="shared" si="34"/>
        <v>28</v>
      </c>
    </row>
    <row r="166" spans="1:7" x14ac:dyDescent="0.2">
      <c r="A166" s="19" t="s">
        <v>29</v>
      </c>
      <c r="B166" s="13">
        <f>B159</f>
        <v>11</v>
      </c>
      <c r="C166" s="13">
        <f t="shared" ref="C166:F166" si="37">C159</f>
        <v>44</v>
      </c>
      <c r="D166" s="13">
        <f t="shared" si="37"/>
        <v>0</v>
      </c>
      <c r="E166" s="13">
        <f t="shared" si="37"/>
        <v>0</v>
      </c>
      <c r="F166" s="13">
        <f t="shared" si="37"/>
        <v>2</v>
      </c>
      <c r="G166" s="13">
        <f t="shared" si="34"/>
        <v>57</v>
      </c>
    </row>
    <row r="167" spans="1:7" x14ac:dyDescent="0.2">
      <c r="A167" s="21" t="s">
        <v>32</v>
      </c>
      <c r="B167" s="13">
        <f t="shared" ref="B167:G167" si="38">SUM(B162:B166)</f>
        <v>37</v>
      </c>
      <c r="C167" s="13">
        <f t="shared" si="38"/>
        <v>203</v>
      </c>
      <c r="D167" s="13">
        <f t="shared" si="38"/>
        <v>1</v>
      </c>
      <c r="E167" s="13">
        <f t="shared" si="38"/>
        <v>1</v>
      </c>
      <c r="F167" s="13">
        <f t="shared" si="38"/>
        <v>2</v>
      </c>
      <c r="G167" s="13">
        <f t="shared" si="38"/>
        <v>244</v>
      </c>
    </row>
    <row r="168" spans="1:7" x14ac:dyDescent="0.2">
      <c r="A168" s="14"/>
      <c r="B168" s="6"/>
      <c r="C168" s="6"/>
      <c r="D168" s="6"/>
      <c r="E168" s="6"/>
      <c r="F168" s="6"/>
      <c r="G168" s="6"/>
    </row>
  </sheetData>
  <printOptions horizontalCentered="1"/>
  <pageMargins left="0.2" right="0.2" top="0.25" bottom="0.2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Senate</vt:lpstr>
      <vt:lpstr>'State Senate'!Print_Titles</vt:lpstr>
    </vt:vector>
  </TitlesOfParts>
  <Company>SUNY Campus Agreement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MacKinnon, Terrence</cp:lastModifiedBy>
  <cp:lastPrinted>2022-09-06T19:33:47Z</cp:lastPrinted>
  <dcterms:created xsi:type="dcterms:W3CDTF">2016-10-20T17:05:20Z</dcterms:created>
  <dcterms:modified xsi:type="dcterms:W3CDTF">2022-09-08T17:31:02Z</dcterms:modified>
</cp:coreProperties>
</file>